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55" windowHeight="10275" activeTab="0"/>
  </bookViews>
  <sheets>
    <sheet name="はあとぴあ使用許可申請書 " sheetId="1" r:id="rId1"/>
    <sheet name="はあとぴあ使用許可書 " sheetId="2" r:id="rId2"/>
  </sheets>
  <definedNames>
    <definedName name="_xlnm.Print_Area" localSheetId="1">'はあとぴあ使用許可書 '!$A$1:$AI$33</definedName>
    <definedName name="_xlnm.Print_Area" localSheetId="0">'はあとぴあ使用許可申請書 '!$A$1:$AI$33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  <author>sekiguchi.102</author>
    <author>shimada.101</author>
  </authors>
  <commentList>
    <comment ref="A27" authorId="0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</text>
    </comment>
    <comment ref="K30" authorId="0">
      <text>
        <r>
          <rPr>
            <b/>
            <sz val="16"/>
            <rFont val="ＭＳ Ｐゴシック"/>
            <family val="3"/>
          </rPr>
          <t>申請する日を▼リストから選択して下さい。</t>
        </r>
      </text>
    </comment>
    <comment ref="D2" authorId="0">
      <text>
        <r>
          <rPr>
            <b/>
            <sz val="16"/>
            <rFont val="ＭＳ Ｐゴシック"/>
            <family val="3"/>
          </rPr>
          <t>使用年を入力して下さい。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8"/>
            <rFont val="ＭＳ Ｐゴシック"/>
            <family val="3"/>
          </rPr>
          <t>申請する月を▼リストから選択してください。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申請する年を入力して下さい。</t>
        </r>
      </text>
    </comment>
    <comment ref="G2" authorId="1">
      <text>
        <r>
          <rPr>
            <b/>
            <sz val="16"/>
            <rFont val="ＭＳ Ｐゴシック"/>
            <family val="3"/>
          </rPr>
          <t>使用月を▼リストから選択してください。</t>
        </r>
      </text>
    </comment>
    <comment ref="I2" authorId="1">
      <text>
        <r>
          <rPr>
            <b/>
            <sz val="16"/>
            <rFont val="ＭＳ Ｐゴシック"/>
            <family val="3"/>
          </rPr>
          <t>使用日を▼リストから選択してください。</t>
        </r>
      </text>
    </comment>
    <comment ref="A28" authorId="1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9" authorId="1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0">
      <text>
        <r>
          <rPr>
            <b/>
            <sz val="16"/>
            <rFont val="ＭＳ Ｐゴシック"/>
            <family val="3"/>
          </rPr>
          <t>冷暖房を使用する場合は▼ボタンから■を選択して下さい。</t>
        </r>
      </text>
    </comment>
    <comment ref="C8" authorId="0">
      <text>
        <r>
          <rPr>
            <b/>
            <sz val="16"/>
            <rFont val="ＭＳ Ｐゴシック"/>
            <family val="3"/>
          </rPr>
          <t>入場料等を徴収する場合は▼ボタンから■を選択して下さい。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O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使用開始時間が午前か午後かを▼リストから選択してください。</t>
        </r>
      </text>
    </comment>
    <comment ref="Y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使用終了分を▼リストから選択して下さい。</t>
        </r>
      </text>
    </comment>
    <comment ref="W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使用終了時間を▼リストから選択して下さい。</t>
        </r>
      </text>
    </comment>
    <comment ref="V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使用終了時間が午前か午後かを▼リストから選択して下さい。</t>
        </r>
      </text>
    </comment>
    <comment ref="R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使用開始分を▼リストから選択して下さい。</t>
        </r>
      </text>
    </comment>
    <comment ref="P2" authorId="0">
      <text>
        <r>
          <rPr>
            <b/>
            <sz val="16"/>
            <rFont val="ＭＳ Ｐゴシック"/>
            <family val="3"/>
          </rPr>
          <t>使用開始時間を▼リストから選択して下さい。</t>
        </r>
        <r>
          <rPr>
            <sz val="16"/>
            <rFont val="ＭＳ Ｐゴシック"/>
            <family val="3"/>
          </rPr>
          <t xml:space="preserve">
</t>
        </r>
      </text>
    </comment>
    <comment ref="N10" authorId="0">
      <text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N11" authorId="0">
      <text>
        <r>
          <rPr>
            <b/>
            <sz val="16"/>
            <rFont val="ＭＳ Ｐゴシック"/>
            <family val="3"/>
          </rPr>
          <t>該当する場合は▼リストから■を選択して下さい。</t>
        </r>
      </text>
    </comment>
    <comment ref="T8" authorId="0">
      <text>
        <r>
          <rPr>
            <b/>
            <sz val="16"/>
            <rFont val="ＭＳ Ｐゴシック"/>
            <family val="3"/>
          </rPr>
          <t>徴収する入場料等が１，０００円を超える場合は▼ボタンから■を選択して下さい。</t>
        </r>
      </text>
    </comment>
    <comment ref="G8" authorId="0">
      <text>
        <r>
          <rPr>
            <b/>
            <sz val="16"/>
            <rFont val="ＭＳ Ｐゴシック"/>
            <family val="3"/>
          </rPr>
          <t>入場料等を徴収しない場合は▼リストから■を選択して下さい。</t>
        </r>
      </text>
    </comment>
    <comment ref="G7" authorId="0">
      <text>
        <r>
          <rPr>
            <b/>
            <sz val="16"/>
            <rFont val="ＭＳ Ｐゴシック"/>
            <family val="3"/>
          </rPr>
          <t>冷暖房を使用しない場合は▼ボタンから■を選択して下さい。</t>
        </r>
      </text>
    </comment>
    <comment ref="C3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AA31" authorId="1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31" authorId="1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5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W11" authorId="2">
      <text>
        <r>
          <rPr>
            <b/>
            <sz val="16"/>
            <rFont val="ＭＳ Ｐゴシック"/>
            <family val="3"/>
          </rPr>
          <t>左記に掲げた項目以外の公益性の理由を記入してください。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2">
      <text>
        <r>
          <rPr>
            <b/>
            <sz val="16"/>
            <rFont val="ＭＳ Ｐゴシック"/>
            <family val="3"/>
          </rPr>
          <t>該当する場合は▼リストから■を選択して下さい。</t>
        </r>
        <r>
          <rPr>
            <sz val="16"/>
            <rFont val="ＭＳ Ｐゴシック"/>
            <family val="3"/>
          </rPr>
          <t xml:space="preserve">
</t>
        </r>
      </text>
    </comment>
    <comment ref="AB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6"/>
            <rFont val="ＭＳ Ｐゴシック"/>
            <family val="3"/>
          </rPr>
          <t>使用時間を▼リストから選択して下さい。</t>
        </r>
      </text>
    </comment>
    <comment ref="I3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Q3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W3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AC3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I4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6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K6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W5" authorId="1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L8" authorId="1">
      <text>
        <r>
          <rPr>
            <b/>
            <sz val="20"/>
            <rFont val="ＭＳ Ｐゴシック"/>
            <family val="3"/>
          </rPr>
          <t>徴収する入場料等が１，０００円未満の場合は▼ボタンから■を選択して下さい。</t>
        </r>
      </text>
    </comment>
  </commentList>
</comments>
</file>

<file path=xl/comments2.xml><?xml version="1.0" encoding="utf-8"?>
<comments xmlns="http://schemas.openxmlformats.org/spreadsheetml/2006/main">
  <authors>
    <author>user</author>
    <author>sekiguchi.102</author>
  </authors>
  <commentList>
    <comment ref="C1" authorId="0">
      <text>
        <r>
          <rPr>
            <b/>
            <sz val="20"/>
            <color indexed="10"/>
            <rFont val="ＭＳ Ｐゴシック"/>
            <family val="3"/>
          </rPr>
          <t>このシートは、触らないこと！１シート目の入力をするだけでＯＫです！</t>
        </r>
      </text>
    </comment>
    <comment ref="AA31" authorId="1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31" authorId="1">
      <text>
        <r>
          <rPr>
            <b/>
            <sz val="16"/>
            <rFont val="ＭＳ Ｐゴシック"/>
            <family val="3"/>
          </rPr>
          <t xml:space="preserve"> 該当する場合は▼リストから■を選択して下さい。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<sst xmlns="http://schemas.openxmlformats.org/spreadsheetml/2006/main" count="331" uniqueCount="139">
  <si>
    <t>年</t>
  </si>
  <si>
    <t>月</t>
  </si>
  <si>
    <t>日</t>
  </si>
  <si>
    <t>午</t>
  </si>
  <si>
    <t>時</t>
  </si>
  <si>
    <t>時間</t>
  </si>
  <si>
    <t>計</t>
  </si>
  <si>
    <t>住所又は所在地</t>
  </si>
  <si>
    <t>備考</t>
  </si>
  <si>
    <t>使用料</t>
  </si>
  <si>
    <t>円</t>
  </si>
  <si>
    <t>有</t>
  </si>
  <si>
    <t>無</t>
  </si>
  <si>
    <t>□</t>
  </si>
  <si>
    <t>月</t>
  </si>
  <si>
    <t>分</t>
  </si>
  <si>
    <t>前</t>
  </si>
  <si>
    <t>後</t>
  </si>
  <si>
    <t>部屋名</t>
  </si>
  <si>
    <t>連絡先</t>
  </si>
  <si>
    <t>談話室</t>
  </si>
  <si>
    <t>娯楽室</t>
  </si>
  <si>
    <t>上記のとおり使用料を納付します。</t>
  </si>
  <si>
    <t>上記の金額を領収しました。</t>
  </si>
  <si>
    <t>□</t>
  </si>
  <si>
    <t>分～</t>
  </si>
  <si>
    <t>冷暖房
の要否</t>
  </si>
  <si>
    <t>要</t>
  </si>
  <si>
    <t>否</t>
  </si>
  <si>
    <t>入場予定人員</t>
  </si>
  <si>
    <t>人</t>
  </si>
  <si>
    <t>入場料等</t>
  </si>
  <si>
    <t>減免申請</t>
  </si>
  <si>
    <t>全　額</t>
  </si>
  <si>
    <t>半　額</t>
  </si>
  <si>
    <t>国、県等</t>
  </si>
  <si>
    <t>障がい者等</t>
  </si>
  <si>
    <t>児童等</t>
  </si>
  <si>
    <t>町等の後援</t>
  </si>
  <si>
    <t>高齢者等</t>
  </si>
  <si>
    <t>その他</t>
  </si>
  <si>
    <t>※理由を記入</t>
  </si>
  <si>
    <t>減免率</t>
  </si>
  <si>
    <t>所　定
使用料</t>
  </si>
  <si>
    <t>室　　名</t>
  </si>
  <si>
    <t>町外者</t>
  </si>
  <si>
    <t>入場料
徴　収</t>
  </si>
  <si>
    <t>営利等</t>
  </si>
  <si>
    <t>冷暖房</t>
  </si>
  <si>
    <t>複数日</t>
  </si>
  <si>
    <t>除算使用料</t>
  </si>
  <si>
    <t>加算使用料</t>
  </si>
  <si>
    <t>午</t>
  </si>
  <si>
    <t>１００％</t>
  </si>
  <si>
    <t>５０％</t>
  </si>
  <si>
    <t>研修室</t>
  </si>
  <si>
    <t>会議室</t>
  </si>
  <si>
    <t>趣味の部屋</t>
  </si>
  <si>
    <t>和室</t>
  </si>
  <si>
    <t>町内者</t>
  </si>
  <si>
    <t>１，０００円以下</t>
  </si>
  <si>
    <t>１，０００円を超える</t>
  </si>
  <si>
    <t>（１）</t>
  </si>
  <si>
    <t>（２）</t>
  </si>
  <si>
    <t>（１・２）</t>
  </si>
  <si>
    <t>（３）</t>
  </si>
  <si>
    <t>（１・３）</t>
  </si>
  <si>
    <t>（１・２・３）</t>
  </si>
  <si>
    <t>（２・３）</t>
  </si>
  <si>
    <t>上記のとおり使用料を減免します。</t>
  </si>
  <si>
    <t>((①+②)×0.3)</t>
  </si>
  <si>
    <t>チェック</t>
  </si>
  <si>
    <t>00</t>
  </si>
  <si>
    <t>□</t>
  </si>
  <si>
    <t>コミュニティルーム</t>
  </si>
  <si>
    <t>（１）</t>
  </si>
  <si>
    <t>（１・２）</t>
  </si>
  <si>
    <t>■</t>
  </si>
  <si>
    <t>（１）</t>
  </si>
  <si>
    <t>（１・２）</t>
  </si>
  <si>
    <t>（１）</t>
  </si>
  <si>
    <t>（１・２）</t>
  </si>
  <si>
    <t>（１）</t>
  </si>
  <si>
    <t>（１・２）</t>
  </si>
  <si>
    <t>町等の主催、共催</t>
  </si>
  <si>
    <t>□</t>
  </si>
  <si>
    <t>授業等の一環</t>
  </si>
  <si>
    <t>□</t>
  </si>
  <si>
    <t>□</t>
  </si>
  <si>
    <t xml:space="preserve"> ①　 </t>
  </si>
  <si>
    <t>②</t>
  </si>
  <si>
    <t>③</t>
  </si>
  <si>
    <t>④</t>
  </si>
  <si>
    <t>⑤</t>
  </si>
  <si>
    <t>⑥</t>
  </si>
  <si>
    <t>⑦</t>
  </si>
  <si>
    <t xml:space="preserve"> </t>
  </si>
  <si>
    <t>(①×0.5)</t>
  </si>
  <si>
    <t>　</t>
  </si>
  <si>
    <t>（１）</t>
  </si>
  <si>
    <t>（１・２）</t>
  </si>
  <si>
    <t>創作・陶芸活動室</t>
  </si>
  <si>
    <t>調理実習室の機器</t>
  </si>
  <si>
    <t>陶芸電気窯</t>
  </si>
  <si>
    <t>利用者又は団体名</t>
  </si>
  <si>
    <t>利用 責 任 者名</t>
  </si>
  <si>
    <t>上記のとおり保健福祉センターを利用したいので許可くださるよう申請します。</t>
  </si>
  <si>
    <t>利用の目的</t>
  </si>
  <si>
    <t>利用日時</t>
  </si>
  <si>
    <t>利用施設</t>
  </si>
  <si>
    <t>利用日時</t>
  </si>
  <si>
    <t>利用上の条件</t>
  </si>
  <si>
    <t>上記のとおり保健福祉センターの利用を許可します。</t>
  </si>
  <si>
    <t>〔　　　　　　　　　　　　　　　　　　　　　　　　　　　　　　　　〕</t>
  </si>
  <si>
    <t>〕</t>
  </si>
  <si>
    <t>⑧</t>
  </si>
  <si>
    <t>(①～⑥)-(⑦)</t>
  </si>
  <si>
    <t>合計</t>
  </si>
  <si>
    <t>特殊器具等</t>
  </si>
  <si>
    <t>特殊器具等</t>
  </si>
  <si>
    <t>特殊器具</t>
  </si>
  <si>
    <t>⑨</t>
  </si>
  <si>
    <t>⑧－⑨</t>
  </si>
  <si>
    <t>⑩</t>
  </si>
  <si>
    <t>減免額</t>
  </si>
  <si>
    <t>上記のとおり使用料を減免くださるよう申し出ます。</t>
  </si>
  <si>
    <t>時間　</t>
  </si>
  <si>
    <r>
      <t xml:space="preserve">会議室 </t>
    </r>
    <r>
      <rPr>
        <b/>
        <sz val="23"/>
        <rFont val="ＭＳ Ｐ明朝"/>
        <family val="1"/>
      </rPr>
      <t>２</t>
    </r>
  </si>
  <si>
    <t>はあとホール</t>
  </si>
  <si>
    <r>
      <t>会議室</t>
    </r>
    <r>
      <rPr>
        <b/>
        <sz val="23"/>
        <rFont val="ＭＳ Ｐ明朝"/>
        <family val="1"/>
      </rPr>
      <t>５</t>
    </r>
  </si>
  <si>
    <r>
      <t>会議室</t>
    </r>
    <r>
      <rPr>
        <b/>
        <sz val="23"/>
        <rFont val="ＭＳ Ｐ明朝"/>
        <family val="1"/>
      </rPr>
      <t>４</t>
    </r>
  </si>
  <si>
    <r>
      <t>　　</t>
    </r>
    <r>
      <rPr>
        <sz val="22"/>
        <rFont val="ＭＳ Ｐ明朝"/>
        <family val="1"/>
      </rPr>
      <t>　美浜保健福祉センター指定管理者</t>
    </r>
    <r>
      <rPr>
        <sz val="24"/>
        <rFont val="ＭＳ Ｐ明朝"/>
        <family val="1"/>
      </rPr>
      <t xml:space="preserve">
</t>
    </r>
    <r>
      <rPr>
        <sz val="22"/>
        <rFont val="ＭＳ Ｐ明朝"/>
        <family val="1"/>
      </rPr>
      <t>美浜町社会福祉協議会会長</t>
    </r>
    <r>
      <rPr>
        <sz val="24"/>
        <rFont val="ＭＳ Ｐ明朝"/>
        <family val="1"/>
      </rPr>
      <t>　</t>
    </r>
    <r>
      <rPr>
        <sz val="18"/>
        <rFont val="ＭＳ Ｐ明朝"/>
        <family val="1"/>
      </rPr>
      <t>印</t>
    </r>
    <r>
      <rPr>
        <sz val="24"/>
        <rFont val="ＭＳ Ｐ明朝"/>
        <family val="1"/>
      </rPr>
      <t>　</t>
    </r>
  </si>
  <si>
    <r>
      <rPr>
        <sz val="22"/>
        <rFont val="ＭＳ Ｐ明朝"/>
        <family val="1"/>
      </rPr>
      <t>美浜保健福祉センター指定管理者</t>
    </r>
    <r>
      <rPr>
        <sz val="24"/>
        <rFont val="ＭＳ Ｐ明朝"/>
        <family val="1"/>
      </rPr>
      <t xml:space="preserve">
</t>
    </r>
    <r>
      <rPr>
        <sz val="22"/>
        <rFont val="ＭＳ Ｐ明朝"/>
        <family val="1"/>
      </rPr>
      <t>美浜町社会福祉協議会会長　様</t>
    </r>
  </si>
  <si>
    <t>令和</t>
  </si>
  <si>
    <t>ふれあいひろば</t>
  </si>
  <si>
    <t>調理実習室</t>
  </si>
  <si>
    <t>けんこうひろば</t>
  </si>
  <si>
    <r>
      <t xml:space="preserve">会議室 </t>
    </r>
    <r>
      <rPr>
        <b/>
        <sz val="23"/>
        <rFont val="ＭＳ Ｐ明朝"/>
        <family val="1"/>
      </rPr>
      <t>１</t>
    </r>
  </si>
  <si>
    <r>
      <t>会議室</t>
    </r>
    <r>
      <rPr>
        <b/>
        <sz val="23"/>
        <rFont val="ＭＳ Ｐ明朝"/>
        <family val="1"/>
      </rPr>
      <t>３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</si>
</sst>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;0\-0;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明朝"/>
      <family val="1"/>
    </font>
    <font>
      <sz val="9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23"/>
      <name val="ＭＳ Ｐ明朝"/>
      <family val="1"/>
    </font>
    <font>
      <b/>
      <sz val="23"/>
      <name val="ＭＳ Ｐ明朝"/>
      <family val="1"/>
    </font>
    <font>
      <b/>
      <sz val="23"/>
      <name val="ＭＳ Ｐゴシック"/>
      <family val="3"/>
    </font>
    <font>
      <b/>
      <sz val="20"/>
      <name val="ＭＳ Ｐゴシック"/>
      <family val="3"/>
    </font>
    <font>
      <sz val="23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3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3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hair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horizontal="right"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right" vertical="center" shrinkToFit="1"/>
      <protection locked="0"/>
    </xf>
    <xf numFmtId="0" fontId="14" fillId="0" borderId="21" xfId="0" applyFont="1" applyBorder="1" applyAlignment="1" applyProtection="1">
      <alignment horizontal="right" vertical="center" shrinkToFit="1"/>
      <protection locked="0"/>
    </xf>
    <xf numFmtId="0" fontId="14" fillId="0" borderId="20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distributed" vertical="center" shrinkToFit="1"/>
    </xf>
    <xf numFmtId="0" fontId="14" fillId="0" borderId="15" xfId="0" applyFont="1" applyBorder="1" applyAlignment="1">
      <alignment horizontal="right" vertical="center"/>
    </xf>
    <xf numFmtId="0" fontId="14" fillId="0" borderId="33" xfId="0" applyFont="1" applyBorder="1" applyAlignment="1" applyProtection="1">
      <alignment horizontal="right" vertical="center"/>
      <protection locked="0"/>
    </xf>
    <xf numFmtId="0" fontId="14" fillId="0" borderId="34" xfId="0" applyFont="1" applyBorder="1" applyAlignment="1" applyProtection="1">
      <alignment horizontal="right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56" fillId="0" borderId="32" xfId="0" applyFont="1" applyBorder="1" applyAlignment="1" applyProtection="1">
      <alignment horizontal="distributed" vertical="center" shrinkToFit="1"/>
      <protection locked="0"/>
    </xf>
    <xf numFmtId="0" fontId="56" fillId="0" borderId="20" xfId="0" applyFont="1" applyBorder="1" applyAlignment="1" applyProtection="1">
      <alignment horizontal="right" vertical="center" shrinkToFit="1"/>
      <protection locked="0"/>
    </xf>
    <xf numFmtId="0" fontId="56" fillId="0" borderId="25" xfId="0" applyFont="1" applyBorder="1" applyAlignment="1" applyProtection="1">
      <alignment horizontal="right" vertical="center" shrinkToFit="1"/>
      <protection locked="0"/>
    </xf>
    <xf numFmtId="0" fontId="56" fillId="0" borderId="23" xfId="0" applyFont="1" applyBorder="1" applyAlignment="1" applyProtection="1">
      <alignment horizontal="right" vertical="center" shrinkToFit="1"/>
      <protection locked="0"/>
    </xf>
    <xf numFmtId="0" fontId="56" fillId="0" borderId="30" xfId="0" applyFont="1" applyBorder="1" applyAlignment="1" applyProtection="1">
      <alignment horizontal="distributed" vertical="center" shrinkToFit="1"/>
      <protection locked="0"/>
    </xf>
    <xf numFmtId="0" fontId="56" fillId="0" borderId="30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center" vertical="center" shrinkToFit="1"/>
    </xf>
    <xf numFmtId="0" fontId="15" fillId="0" borderId="12" xfId="0" applyFont="1" applyBorder="1" applyAlignment="1" applyProtection="1">
      <alignment horizontal="right" vertical="center" indent="1"/>
      <protection locked="0"/>
    </xf>
    <xf numFmtId="0" fontId="15" fillId="0" borderId="23" xfId="0" applyFont="1" applyBorder="1" applyAlignment="1" applyProtection="1">
      <alignment horizontal="right" vertical="center" indent="1"/>
      <protection locked="0"/>
    </xf>
    <xf numFmtId="176" fontId="10" fillId="0" borderId="37" xfId="0" applyNumberFormat="1" applyFont="1" applyBorder="1" applyAlignment="1" applyProtection="1">
      <alignment horizontal="center" vertical="center" shrinkToFit="1"/>
      <protection locked="0"/>
    </xf>
    <xf numFmtId="176" fontId="10" fillId="0" borderId="25" xfId="0" applyNumberFormat="1" applyFont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left" vertical="center" shrinkToFit="1"/>
      <protection locked="0"/>
    </xf>
    <xf numFmtId="176" fontId="10" fillId="0" borderId="0" xfId="0" applyNumberFormat="1" applyFont="1" applyBorder="1" applyAlignment="1" applyProtection="1">
      <alignment horizontal="left" vertical="center" shrinkToFit="1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center" vertical="center" textRotation="255"/>
      <protection locked="0"/>
    </xf>
    <xf numFmtId="0" fontId="14" fillId="0" borderId="13" xfId="0" applyFont="1" applyBorder="1" applyAlignment="1" applyProtection="1">
      <alignment horizontal="center" vertical="center" textRotation="255"/>
      <protection locked="0"/>
    </xf>
    <xf numFmtId="0" fontId="14" fillId="0" borderId="31" xfId="0" applyFont="1" applyBorder="1" applyAlignment="1" applyProtection="1">
      <alignment horizontal="center" vertical="center" textRotation="255"/>
      <protection locked="0"/>
    </xf>
    <xf numFmtId="0" fontId="14" fillId="0" borderId="15" xfId="0" applyFont="1" applyBorder="1" applyAlignment="1" applyProtection="1">
      <alignment horizontal="center" vertical="center" textRotation="255"/>
      <protection locked="0"/>
    </xf>
    <xf numFmtId="0" fontId="14" fillId="0" borderId="22" xfId="0" applyFont="1" applyBorder="1" applyAlignment="1" applyProtection="1">
      <alignment horizontal="center" vertical="center" textRotation="255"/>
      <protection locked="0"/>
    </xf>
    <xf numFmtId="0" fontId="0" fillId="0" borderId="23" xfId="0" applyBorder="1" applyAlignment="1">
      <alignment vertical="center" shrinkToFit="1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15" fillId="0" borderId="2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0" fontId="15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left" vertical="center" shrinkToFit="1"/>
    </xf>
    <xf numFmtId="0" fontId="14" fillId="0" borderId="38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14" fillId="0" borderId="39" xfId="0" applyFont="1" applyBorder="1" applyAlignment="1" applyProtection="1">
      <alignment horizontal="distributed" vertical="center" indent="1"/>
      <protection/>
    </xf>
    <xf numFmtId="0" fontId="0" fillId="0" borderId="20" xfId="0" applyBorder="1" applyAlignment="1" applyProtection="1">
      <alignment vertical="center"/>
      <protection/>
    </xf>
    <xf numFmtId="0" fontId="14" fillId="0" borderId="39" xfId="0" applyFont="1" applyBorder="1" applyAlignment="1" applyProtection="1">
      <alignment horizontal="distributed" vertical="center" wrapText="1" indent="1"/>
      <protection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15" fillId="0" borderId="23" xfId="0" applyFont="1" applyFill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horizontal="left" vertical="center" wrapText="1" indent="1"/>
      <protection locked="0"/>
    </xf>
    <xf numFmtId="0" fontId="19" fillId="0" borderId="23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distributed" vertical="center" inden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49" fontId="14" fillId="0" borderId="24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center" vertical="center" textRotation="255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56" fillId="0" borderId="12" xfId="0" applyFont="1" applyBorder="1" applyAlignment="1" applyProtection="1">
      <alignment horizontal="right" vertical="center" shrinkToFit="1"/>
      <protection locked="0"/>
    </xf>
    <xf numFmtId="0" fontId="57" fillId="0" borderId="23" xfId="0" applyFont="1" applyBorder="1" applyAlignment="1">
      <alignment horizontal="right" vertical="center" shrinkToFit="1"/>
    </xf>
    <xf numFmtId="176" fontId="56" fillId="0" borderId="12" xfId="0" applyNumberFormat="1" applyFont="1" applyBorder="1" applyAlignment="1" applyProtection="1">
      <alignment horizontal="right" vertical="center" shrinkToFit="1"/>
      <protection locked="0"/>
    </xf>
    <xf numFmtId="176" fontId="56" fillId="0" borderId="23" xfId="0" applyNumberFormat="1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horizontal="distributed" vertical="center" wrapText="1" inden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distributed" vertical="center" inden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4" fillId="0" borderId="54" xfId="0" applyFont="1" applyBorder="1" applyAlignment="1" applyProtection="1">
      <alignment horizontal="distributed" vertical="center" wrapText="1" inden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76" fontId="56" fillId="0" borderId="12" xfId="0" applyNumberFormat="1" applyFont="1" applyBorder="1" applyAlignment="1" applyProtection="1">
      <alignment vertical="center" shrinkToFit="1"/>
      <protection locked="0"/>
    </xf>
    <xf numFmtId="176" fontId="56" fillId="0" borderId="23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176" fontId="10" fillId="0" borderId="13" xfId="0" applyNumberFormat="1" applyFont="1" applyBorder="1" applyAlignment="1" applyProtection="1">
      <alignment horizontal="left" vertical="center"/>
      <protection locked="0"/>
    </xf>
    <xf numFmtId="176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distributed" vertical="center" indent="1"/>
      <protection/>
    </xf>
    <xf numFmtId="0" fontId="0" fillId="0" borderId="27" xfId="0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distributed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176" fontId="10" fillId="0" borderId="37" xfId="0" applyNumberFormat="1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176" fontId="10" fillId="0" borderId="25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distributed" vertical="center" wrapText="1" indent="1"/>
      <protection/>
    </xf>
    <xf numFmtId="0" fontId="0" fillId="0" borderId="56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4" fillId="0" borderId="44" xfId="0" applyFont="1" applyBorder="1" applyAlignment="1" applyProtection="1">
      <alignment horizontal="distributed" vertical="center" textRotation="255"/>
      <protection locked="0"/>
    </xf>
    <xf numFmtId="0" fontId="0" fillId="0" borderId="30" xfId="0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horizontal="right" vertical="center" shrinkToFit="1"/>
      <protection locked="0"/>
    </xf>
    <xf numFmtId="176" fontId="56" fillId="0" borderId="12" xfId="0" applyNumberFormat="1" applyFont="1" applyBorder="1" applyAlignment="1" applyProtection="1">
      <alignment horizontal="center" vertical="center" shrinkToFit="1"/>
      <protection locked="0"/>
    </xf>
    <xf numFmtId="176" fontId="56" fillId="0" borderId="23" xfId="0" applyNumberFormat="1" applyFont="1" applyBorder="1" applyAlignment="1" applyProtection="1">
      <alignment horizontal="center" vertical="center" shrinkToFit="1"/>
      <protection locked="0"/>
    </xf>
    <xf numFmtId="176" fontId="14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right" vertical="center" shrinkToFit="1"/>
      <protection locked="0"/>
    </xf>
    <xf numFmtId="0" fontId="14" fillId="0" borderId="10" xfId="0" applyFont="1" applyBorder="1" applyAlignment="1" applyProtection="1">
      <alignment horizontal="right" vertical="center" shrinkToFit="1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176" fontId="14" fillId="0" borderId="11" xfId="0" applyNumberFormat="1" applyFont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57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center" indent="1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11" xfId="0" applyBorder="1" applyAlignment="1">
      <alignment horizontal="right" vertical="center" shrinkToFit="1"/>
    </xf>
    <xf numFmtId="0" fontId="15" fillId="0" borderId="64" xfId="0" applyFont="1" applyBorder="1" applyAlignment="1" applyProtection="1">
      <alignment horizontal="left" vertical="center" indent="1"/>
      <protection locked="0"/>
    </xf>
    <xf numFmtId="0" fontId="0" fillId="0" borderId="65" xfId="0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right" vertical="center" wrapText="1" indent="8"/>
      <protection locked="0"/>
    </xf>
    <xf numFmtId="0" fontId="13" fillId="0" borderId="25" xfId="0" applyFont="1" applyBorder="1" applyAlignment="1" applyProtection="1">
      <alignment horizontal="right" vertical="center" indent="8"/>
      <protection locked="0"/>
    </xf>
    <xf numFmtId="0" fontId="0" fillId="0" borderId="66" xfId="0" applyBorder="1" applyAlignment="1">
      <alignment horizontal="right" vertical="center" indent="8"/>
    </xf>
    <xf numFmtId="0" fontId="14" fillId="0" borderId="65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left" vertical="center" wrapText="1" indent="1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horizontal="right" vertical="center" shrinkToFit="1"/>
      <protection locked="0"/>
    </xf>
    <xf numFmtId="0" fontId="14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4" fillId="0" borderId="12" xfId="0" applyFont="1" applyBorder="1" applyAlignment="1">
      <alignment vertical="center" shrinkToFit="1"/>
    </xf>
    <xf numFmtId="0" fontId="14" fillId="0" borderId="10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14" fillId="0" borderId="23" xfId="0" applyNumberFormat="1" applyFont="1" applyBorder="1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5" fillId="0" borderId="12" xfId="0" applyFont="1" applyBorder="1" applyAlignment="1">
      <alignment horizontal="right" vertical="center" indent="1"/>
    </xf>
    <xf numFmtId="176" fontId="14" fillId="0" borderId="12" xfId="0" applyNumberFormat="1" applyFont="1" applyBorder="1" applyAlignment="1">
      <alignment vertical="center" shrinkToFit="1"/>
    </xf>
    <xf numFmtId="0" fontId="14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37" xfId="0" applyNumberFormat="1" applyFont="1" applyBorder="1" applyAlignment="1">
      <alignment horizontal="left" vertical="center" indent="1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 shrinkToFit="1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right" vertical="center" wrapText="1" indent="6"/>
    </xf>
    <xf numFmtId="0" fontId="13" fillId="0" borderId="16" xfId="0" applyFont="1" applyBorder="1" applyAlignment="1">
      <alignment horizontal="right" vertical="center" indent="6"/>
    </xf>
    <xf numFmtId="0" fontId="15" fillId="0" borderId="67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4" fillId="0" borderId="16" xfId="0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5" fillId="0" borderId="69" xfId="0" applyFont="1" applyBorder="1" applyAlignment="1" applyProtection="1">
      <alignment horizontal="left" vertical="center" indent="1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distributed" vertical="center" textRotation="255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38" xfId="0" applyFont="1" applyBorder="1" applyAlignment="1">
      <alignment horizontal="distributed" vertical="center" indent="1"/>
    </xf>
    <xf numFmtId="0" fontId="0" fillId="0" borderId="27" xfId="0" applyBorder="1" applyAlignment="1">
      <alignment vertical="center"/>
    </xf>
    <xf numFmtId="0" fontId="14" fillId="0" borderId="39" xfId="0" applyFont="1" applyBorder="1" applyAlignment="1">
      <alignment horizontal="distributed" vertical="center" indent="1"/>
    </xf>
    <xf numFmtId="0" fontId="14" fillId="0" borderId="20" xfId="0" applyFont="1" applyBorder="1" applyAlignment="1">
      <alignment horizontal="distributed" vertical="center" indent="1"/>
    </xf>
    <xf numFmtId="0" fontId="14" fillId="0" borderId="39" xfId="0" applyFont="1" applyBorder="1" applyAlignment="1">
      <alignment horizontal="distributed" vertical="center" wrapText="1" indent="1"/>
    </xf>
    <xf numFmtId="0" fontId="15" fillId="0" borderId="18" xfId="0" applyNumberFormat="1" applyFont="1" applyBorder="1" applyAlignment="1">
      <alignment horizontal="left" vertical="center" indent="1"/>
    </xf>
    <xf numFmtId="0" fontId="19" fillId="0" borderId="19" xfId="0" applyNumberFormat="1" applyFont="1" applyBorder="1" applyAlignment="1">
      <alignment vertical="center"/>
    </xf>
    <xf numFmtId="0" fontId="19" fillId="0" borderId="40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4" fillId="0" borderId="41" xfId="0" applyFont="1" applyBorder="1" applyAlignment="1">
      <alignment horizontal="distributed" vertical="center" inden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23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49" fontId="14" fillId="0" borderId="1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4" fillId="0" borderId="18" xfId="0" applyFont="1" applyBorder="1" applyAlignment="1">
      <alignment horizontal="distributed" vertical="center" indent="1"/>
    </xf>
    <xf numFmtId="0" fontId="14" fillId="0" borderId="41" xfId="0" applyFont="1" applyBorder="1" applyAlignment="1">
      <alignment horizontal="distributed" vertical="center" wrapText="1" indent="1"/>
    </xf>
    <xf numFmtId="0" fontId="0" fillId="0" borderId="56" xfId="0" applyBorder="1" applyAlignment="1">
      <alignment vertical="center"/>
    </xf>
    <xf numFmtId="0" fontId="14" fillId="0" borderId="44" xfId="0" applyFont="1" applyBorder="1" applyAlignment="1">
      <alignment horizontal="center" vertical="center" textRotation="255"/>
    </xf>
    <xf numFmtId="0" fontId="0" fillId="0" borderId="46" xfId="0" applyBorder="1" applyAlignment="1">
      <alignment vertical="center"/>
    </xf>
    <xf numFmtId="0" fontId="8" fillId="0" borderId="3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indent="1"/>
    </xf>
    <xf numFmtId="49" fontId="14" fillId="0" borderId="27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84"/>
        <xdr:cNvSpPr txBox="1">
          <a:spLocks noChangeArrowheads="1"/>
        </xdr:cNvSpPr>
      </xdr:nvSpPr>
      <xdr:spPr>
        <a:xfrm>
          <a:off x="5972175" y="16154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209550</xdr:colOff>
      <xdr:row>10</xdr:row>
      <xdr:rowOff>57150</xdr:rowOff>
    </xdr:from>
    <xdr:to>
      <xdr:col>21</xdr:col>
      <xdr:colOff>342900</xdr:colOff>
      <xdr:row>13</xdr:row>
      <xdr:rowOff>342900</xdr:rowOff>
    </xdr:to>
    <xdr:sp>
      <xdr:nvSpPr>
        <xdr:cNvPr id="2" name="AutoShape 115"/>
        <xdr:cNvSpPr>
          <a:spLocks/>
        </xdr:cNvSpPr>
      </xdr:nvSpPr>
      <xdr:spPr>
        <a:xfrm>
          <a:off x="10734675" y="8020050"/>
          <a:ext cx="133350" cy="1885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76200</xdr:rowOff>
    </xdr:from>
    <xdr:to>
      <xdr:col>34</xdr:col>
      <xdr:colOff>190500</xdr:colOff>
      <xdr:row>13</xdr:row>
      <xdr:rowOff>342900</xdr:rowOff>
    </xdr:to>
    <xdr:sp>
      <xdr:nvSpPr>
        <xdr:cNvPr id="3" name="AutoShape 116"/>
        <xdr:cNvSpPr>
          <a:spLocks/>
        </xdr:cNvSpPr>
      </xdr:nvSpPr>
      <xdr:spPr>
        <a:xfrm>
          <a:off x="16583025" y="8039100"/>
          <a:ext cx="171450" cy="1866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5972175" y="16154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21</xdr:col>
      <xdr:colOff>209550</xdr:colOff>
      <xdr:row>10</xdr:row>
      <xdr:rowOff>57150</xdr:rowOff>
    </xdr:from>
    <xdr:to>
      <xdr:col>21</xdr:col>
      <xdr:colOff>342900</xdr:colOff>
      <xdr:row>13</xdr:row>
      <xdr:rowOff>342900</xdr:rowOff>
    </xdr:to>
    <xdr:sp>
      <xdr:nvSpPr>
        <xdr:cNvPr id="2" name="AutoShape 31"/>
        <xdr:cNvSpPr>
          <a:spLocks/>
        </xdr:cNvSpPr>
      </xdr:nvSpPr>
      <xdr:spPr>
        <a:xfrm>
          <a:off x="10734675" y="8020050"/>
          <a:ext cx="133350" cy="1885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76200</xdr:rowOff>
    </xdr:from>
    <xdr:to>
      <xdr:col>34</xdr:col>
      <xdr:colOff>190500</xdr:colOff>
      <xdr:row>13</xdr:row>
      <xdr:rowOff>342900</xdr:rowOff>
    </xdr:to>
    <xdr:sp>
      <xdr:nvSpPr>
        <xdr:cNvPr id="3" name="AutoShape 32"/>
        <xdr:cNvSpPr>
          <a:spLocks/>
        </xdr:cNvSpPr>
      </xdr:nvSpPr>
      <xdr:spPr>
        <a:xfrm>
          <a:off x="16583025" y="8039100"/>
          <a:ext cx="171450" cy="1866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tabSelected="1" zoomScale="55" zoomScaleNormal="55" zoomScalePageLayoutView="0" workbookViewId="0" topLeftCell="A1">
      <selection activeCell="BG3" sqref="BG3"/>
    </sheetView>
  </sheetViews>
  <sheetFormatPr defaultColWidth="9.00390625" defaultRowHeight="13.5"/>
  <cols>
    <col min="1" max="1" width="6.50390625" style="20" customWidth="1"/>
    <col min="2" max="2" width="26.875" style="20" customWidth="1"/>
    <col min="3" max="3" width="10.00390625" style="3" customWidth="1"/>
    <col min="4" max="4" width="5.25390625" style="3" customWidth="1"/>
    <col min="5" max="5" width="4.50390625" style="3" customWidth="1"/>
    <col min="6" max="6" width="6.50390625" style="3" customWidth="1"/>
    <col min="7" max="7" width="6.75390625" style="3" customWidth="1"/>
    <col min="8" max="8" width="4.50390625" style="3" customWidth="1"/>
    <col min="9" max="10" width="3.75390625" style="3" customWidth="1"/>
    <col min="11" max="11" width="5.25390625" style="19" customWidth="1"/>
    <col min="12" max="12" width="4.25390625" style="19" customWidth="1"/>
    <col min="13" max="13" width="4.75390625" style="3" customWidth="1"/>
    <col min="14" max="14" width="6.50390625" style="3" customWidth="1"/>
    <col min="15" max="15" width="5.00390625" style="3" customWidth="1"/>
    <col min="16" max="16" width="6.25390625" style="3" customWidth="1"/>
    <col min="17" max="17" width="4.75390625" style="3" customWidth="1"/>
    <col min="18" max="18" width="6.25390625" style="3" customWidth="1"/>
    <col min="19" max="19" width="7.50390625" style="3" customWidth="1"/>
    <col min="20" max="20" width="4.75390625" style="3" customWidth="1"/>
    <col min="21" max="21" width="4.50390625" style="3" customWidth="1"/>
    <col min="22" max="22" width="5.50390625" style="3" customWidth="1"/>
    <col min="23" max="23" width="6.50390625" style="3" customWidth="1"/>
    <col min="24" max="24" width="4.25390625" style="3" customWidth="1"/>
    <col min="25" max="25" width="6.50390625" style="3" customWidth="1"/>
    <col min="26" max="27" width="5.50390625" style="3" customWidth="1"/>
    <col min="28" max="28" width="6.50390625" style="3" customWidth="1"/>
    <col min="29" max="29" width="5.00390625" style="3" customWidth="1"/>
    <col min="30" max="30" width="4.75390625" style="3" customWidth="1"/>
    <col min="31" max="31" width="11.75390625" style="3" customWidth="1"/>
    <col min="32" max="32" width="4.50390625" style="3" customWidth="1"/>
    <col min="33" max="34" width="6.50390625" style="3" customWidth="1"/>
    <col min="35" max="35" width="4.75390625" style="3" customWidth="1"/>
    <col min="36" max="36" width="9.00390625" style="3" customWidth="1"/>
    <col min="37" max="37" width="7.75390625" style="3" customWidth="1"/>
    <col min="38" max="39" width="9.00390625" style="3" customWidth="1"/>
    <col min="40" max="48" width="9.00390625" style="1" hidden="1" customWidth="1"/>
    <col min="49" max="51" width="9.00390625" style="3" hidden="1" customWidth="1"/>
    <col min="52" max="55" width="13.375" style="3" hidden="1" customWidth="1"/>
    <col min="56" max="57" width="9.00390625" style="3" hidden="1" customWidth="1"/>
    <col min="58" max="16384" width="9.00390625" style="3" customWidth="1"/>
  </cols>
  <sheetData>
    <row r="1" spans="1:47" ht="69" customHeight="1" thickTop="1">
      <c r="A1" s="132" t="s">
        <v>107</v>
      </c>
      <c r="B1" s="133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9"/>
      <c r="AN1" s="1" t="s">
        <v>14</v>
      </c>
      <c r="AO1" s="1" t="s">
        <v>2</v>
      </c>
      <c r="AQ1" s="1" t="s">
        <v>15</v>
      </c>
      <c r="AR1" s="1" t="s">
        <v>3</v>
      </c>
      <c r="AS1" s="1" t="s">
        <v>71</v>
      </c>
      <c r="AT1" s="1" t="s">
        <v>5</v>
      </c>
      <c r="AU1" s="1" t="s">
        <v>18</v>
      </c>
    </row>
    <row r="2" spans="1:52" ht="69" customHeight="1">
      <c r="A2" s="134" t="s">
        <v>108</v>
      </c>
      <c r="B2" s="135"/>
      <c r="C2" s="70" t="s">
        <v>133</v>
      </c>
      <c r="D2" s="125"/>
      <c r="E2" s="125"/>
      <c r="F2" s="30" t="s">
        <v>0</v>
      </c>
      <c r="G2" s="30"/>
      <c r="H2" s="30" t="s">
        <v>1</v>
      </c>
      <c r="I2" s="140"/>
      <c r="J2" s="141"/>
      <c r="K2" s="80" t="s">
        <v>2</v>
      </c>
      <c r="L2" s="80"/>
      <c r="M2" s="30"/>
      <c r="N2" s="30" t="s">
        <v>3</v>
      </c>
      <c r="O2" s="30" t="s">
        <v>17</v>
      </c>
      <c r="P2" s="30"/>
      <c r="Q2" s="71" t="s">
        <v>4</v>
      </c>
      <c r="R2" s="30"/>
      <c r="S2" s="145" t="s">
        <v>25</v>
      </c>
      <c r="T2" s="145"/>
      <c r="U2" s="30" t="s">
        <v>3</v>
      </c>
      <c r="V2" s="30" t="s">
        <v>17</v>
      </c>
      <c r="W2" s="30"/>
      <c r="X2" s="30" t="s">
        <v>4</v>
      </c>
      <c r="Y2" s="30"/>
      <c r="Z2" s="72" t="s">
        <v>15</v>
      </c>
      <c r="AA2" s="29"/>
      <c r="AB2" s="130"/>
      <c r="AC2" s="130"/>
      <c r="AD2" s="130"/>
      <c r="AE2" s="142" t="s">
        <v>5</v>
      </c>
      <c r="AF2" s="143"/>
      <c r="AG2" s="143"/>
      <c r="AH2" s="143"/>
      <c r="AI2" s="144"/>
      <c r="AN2" s="1">
        <v>1</v>
      </c>
      <c r="AO2" s="1">
        <v>1</v>
      </c>
      <c r="AQ2" s="2" t="s">
        <v>72</v>
      </c>
      <c r="AR2" s="1" t="s">
        <v>16</v>
      </c>
      <c r="AS2" s="1" t="s">
        <v>73</v>
      </c>
      <c r="AT2" s="1">
        <v>0</v>
      </c>
      <c r="AU2" s="1" t="s">
        <v>74</v>
      </c>
      <c r="AX2" s="22" t="s">
        <v>75</v>
      </c>
      <c r="AY2" s="22" t="s">
        <v>63</v>
      </c>
      <c r="AZ2" s="22" t="s">
        <v>76</v>
      </c>
    </row>
    <row r="3" spans="1:52" ht="63" customHeight="1">
      <c r="A3" s="146" t="s">
        <v>109</v>
      </c>
      <c r="B3" s="147"/>
      <c r="C3" s="31" t="s">
        <v>24</v>
      </c>
      <c r="D3" s="104" t="s">
        <v>128</v>
      </c>
      <c r="E3" s="102"/>
      <c r="F3" s="102"/>
      <c r="G3" s="102"/>
      <c r="H3" s="102"/>
      <c r="I3" s="101" t="s">
        <v>24</v>
      </c>
      <c r="J3" s="102"/>
      <c r="K3" s="104" t="s">
        <v>134</v>
      </c>
      <c r="L3" s="121"/>
      <c r="M3" s="121"/>
      <c r="N3" s="121"/>
      <c r="O3" s="121"/>
      <c r="P3" s="62"/>
      <c r="Q3" s="101" t="s">
        <v>24</v>
      </c>
      <c r="R3" s="102"/>
      <c r="S3" s="104" t="s">
        <v>20</v>
      </c>
      <c r="T3" s="104"/>
      <c r="U3" s="104"/>
      <c r="V3" s="65"/>
      <c r="W3" s="33" t="s">
        <v>24</v>
      </c>
      <c r="X3" s="123" t="s">
        <v>135</v>
      </c>
      <c r="Y3" s="124"/>
      <c r="Z3" s="124"/>
      <c r="AA3" s="124"/>
      <c r="AB3" s="62"/>
      <c r="AC3" s="101"/>
      <c r="AD3" s="102"/>
      <c r="AE3" s="122"/>
      <c r="AF3" s="121"/>
      <c r="AG3" s="121"/>
      <c r="AH3" s="32"/>
      <c r="AI3" s="34"/>
      <c r="AN3" s="1">
        <v>2</v>
      </c>
      <c r="AO3" s="1">
        <v>2</v>
      </c>
      <c r="AQ3" s="2">
        <v>5</v>
      </c>
      <c r="AR3" s="1" t="s">
        <v>17</v>
      </c>
      <c r="AS3" s="1" t="s">
        <v>77</v>
      </c>
      <c r="AT3" s="1">
        <v>1</v>
      </c>
      <c r="AU3" s="1" t="s">
        <v>55</v>
      </c>
      <c r="AX3" s="22" t="s">
        <v>78</v>
      </c>
      <c r="AY3" s="22" t="s">
        <v>63</v>
      </c>
      <c r="AZ3" s="22" t="s">
        <v>79</v>
      </c>
    </row>
    <row r="4" spans="1:52" ht="63" customHeight="1">
      <c r="A4" s="148"/>
      <c r="B4" s="149"/>
      <c r="C4" s="31" t="s">
        <v>24</v>
      </c>
      <c r="D4" s="104" t="s">
        <v>136</v>
      </c>
      <c r="E4" s="104"/>
      <c r="F4" s="104"/>
      <c r="G4" s="131"/>
      <c r="H4" s="102"/>
      <c r="I4" s="101" t="s">
        <v>24</v>
      </c>
      <c r="J4" s="102"/>
      <c r="K4" s="122" t="s">
        <v>21</v>
      </c>
      <c r="L4" s="121"/>
      <c r="M4" s="121"/>
      <c r="N4" s="121"/>
      <c r="O4" s="66"/>
      <c r="P4" s="62"/>
      <c r="Q4" s="101" t="s">
        <v>24</v>
      </c>
      <c r="R4" s="102"/>
      <c r="S4" s="104" t="s">
        <v>101</v>
      </c>
      <c r="T4" s="104"/>
      <c r="U4" s="104"/>
      <c r="V4" s="104"/>
      <c r="W4" s="104"/>
      <c r="X4" s="104"/>
      <c r="Y4" s="36"/>
      <c r="Z4" s="33"/>
      <c r="AA4" s="35"/>
      <c r="AB4" s="35"/>
      <c r="AC4" s="101"/>
      <c r="AD4" s="102"/>
      <c r="AE4" s="103"/>
      <c r="AF4" s="103"/>
      <c r="AG4" s="103"/>
      <c r="AH4" s="37"/>
      <c r="AI4" s="38"/>
      <c r="AN4" s="1">
        <v>3</v>
      </c>
      <c r="AO4" s="1">
        <v>3</v>
      </c>
      <c r="AQ4" s="1">
        <v>10</v>
      </c>
      <c r="AT4" s="1">
        <v>2</v>
      </c>
      <c r="AU4" s="1" t="s">
        <v>56</v>
      </c>
      <c r="AX4" s="22" t="s">
        <v>80</v>
      </c>
      <c r="AY4" s="22" t="s">
        <v>63</v>
      </c>
      <c r="AZ4" s="22" t="s">
        <v>81</v>
      </c>
    </row>
    <row r="5" spans="1:56" ht="63" customHeight="1">
      <c r="A5" s="150"/>
      <c r="B5" s="151"/>
      <c r="C5" s="31" t="s">
        <v>24</v>
      </c>
      <c r="D5" s="104" t="s">
        <v>137</v>
      </c>
      <c r="E5" s="104"/>
      <c r="F5" s="104"/>
      <c r="G5" s="64"/>
      <c r="I5" s="101" t="s">
        <v>24</v>
      </c>
      <c r="J5" s="101"/>
      <c r="K5" s="104" t="s">
        <v>127</v>
      </c>
      <c r="L5" s="104"/>
      <c r="M5" s="104"/>
      <c r="N5" s="104"/>
      <c r="O5" s="104"/>
      <c r="Q5" s="101" t="s">
        <v>24</v>
      </c>
      <c r="R5" s="101"/>
      <c r="S5" s="104" t="s">
        <v>138</v>
      </c>
      <c r="T5" s="104"/>
      <c r="U5" s="104"/>
      <c r="V5" s="88"/>
      <c r="W5" s="33" t="s">
        <v>24</v>
      </c>
      <c r="X5" s="104" t="s">
        <v>130</v>
      </c>
      <c r="Y5" s="104"/>
      <c r="Z5" s="104"/>
      <c r="AA5" s="88"/>
      <c r="AB5" s="88"/>
      <c r="AC5" s="101" t="s">
        <v>24</v>
      </c>
      <c r="AD5" s="101"/>
      <c r="AE5" s="104" t="s">
        <v>129</v>
      </c>
      <c r="AF5" s="104"/>
      <c r="AG5" s="104"/>
      <c r="AH5" s="37"/>
      <c r="AI5" s="38"/>
      <c r="AN5" s="1">
        <v>4</v>
      </c>
      <c r="AO5" s="1">
        <v>4</v>
      </c>
      <c r="AQ5" s="1">
        <v>15</v>
      </c>
      <c r="AT5" s="1">
        <v>3</v>
      </c>
      <c r="AU5" s="1" t="s">
        <v>57</v>
      </c>
      <c r="AX5" s="22" t="s">
        <v>62</v>
      </c>
      <c r="AY5" s="22" t="s">
        <v>63</v>
      </c>
      <c r="AZ5" s="22" t="s">
        <v>65</v>
      </c>
      <c r="BA5" s="22" t="s">
        <v>64</v>
      </c>
      <c r="BB5" s="22" t="s">
        <v>66</v>
      </c>
      <c r="BC5" s="22" t="s">
        <v>68</v>
      </c>
      <c r="BD5" s="22" t="s">
        <v>67</v>
      </c>
    </row>
    <row r="6" spans="1:52" ht="63" customHeight="1">
      <c r="A6" s="136" t="s">
        <v>118</v>
      </c>
      <c r="B6" s="135"/>
      <c r="C6" s="31" t="s">
        <v>24</v>
      </c>
      <c r="D6" s="104" t="s">
        <v>102</v>
      </c>
      <c r="E6" s="121"/>
      <c r="F6" s="121"/>
      <c r="G6" s="121"/>
      <c r="H6" s="121"/>
      <c r="I6" s="121"/>
      <c r="J6" s="121"/>
      <c r="K6" s="101" t="s">
        <v>24</v>
      </c>
      <c r="L6" s="102"/>
      <c r="M6" s="104" t="s">
        <v>103</v>
      </c>
      <c r="N6" s="121"/>
      <c r="O6" s="121"/>
      <c r="P6" s="121"/>
      <c r="Q6" s="101" t="s">
        <v>24</v>
      </c>
      <c r="R6" s="102"/>
      <c r="S6" s="123" t="s">
        <v>40</v>
      </c>
      <c r="T6" s="121"/>
      <c r="U6" s="35" t="s">
        <v>113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38" t="s">
        <v>114</v>
      </c>
      <c r="AN6" s="1">
        <v>5</v>
      </c>
      <c r="AO6" s="1">
        <v>5</v>
      </c>
      <c r="AQ6" s="1">
        <v>20</v>
      </c>
      <c r="AT6" s="1">
        <v>4</v>
      </c>
      <c r="AU6" s="1" t="s">
        <v>58</v>
      </c>
      <c r="AX6" s="22" t="s">
        <v>82</v>
      </c>
      <c r="AY6" s="22" t="s">
        <v>63</v>
      </c>
      <c r="AZ6" s="22" t="s">
        <v>83</v>
      </c>
    </row>
    <row r="7" spans="1:46" ht="63" customHeight="1">
      <c r="A7" s="136" t="s">
        <v>26</v>
      </c>
      <c r="B7" s="135"/>
      <c r="C7" s="31" t="s">
        <v>24</v>
      </c>
      <c r="D7" s="103" t="s">
        <v>27</v>
      </c>
      <c r="E7" s="103"/>
      <c r="F7" s="103"/>
      <c r="G7" s="33" t="s">
        <v>24</v>
      </c>
      <c r="H7" s="103" t="s">
        <v>28</v>
      </c>
      <c r="I7" s="103"/>
      <c r="J7" s="108"/>
      <c r="K7" s="126" t="s">
        <v>29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96"/>
      <c r="AC7" s="97"/>
      <c r="AD7" s="97"/>
      <c r="AE7" s="97"/>
      <c r="AF7" s="97"/>
      <c r="AG7" s="97"/>
      <c r="AH7" s="35" t="s">
        <v>30</v>
      </c>
      <c r="AI7" s="39"/>
      <c r="AN7" s="1">
        <v>6</v>
      </c>
      <c r="AO7" s="1">
        <v>6</v>
      </c>
      <c r="AQ7" s="1">
        <v>25</v>
      </c>
      <c r="AT7" s="1">
        <v>5</v>
      </c>
    </row>
    <row r="8" spans="1:46" ht="63" customHeight="1">
      <c r="A8" s="136" t="s">
        <v>31</v>
      </c>
      <c r="B8" s="135"/>
      <c r="C8" s="31" t="s">
        <v>24</v>
      </c>
      <c r="D8" s="103" t="s">
        <v>11</v>
      </c>
      <c r="E8" s="103"/>
      <c r="F8" s="103"/>
      <c r="G8" s="33" t="s">
        <v>24</v>
      </c>
      <c r="H8" s="103" t="s">
        <v>12</v>
      </c>
      <c r="I8" s="103"/>
      <c r="J8" s="108"/>
      <c r="K8" s="40"/>
      <c r="L8" s="101" t="s">
        <v>24</v>
      </c>
      <c r="M8" s="102"/>
      <c r="N8" s="109" t="s">
        <v>60</v>
      </c>
      <c r="O8" s="109"/>
      <c r="P8" s="109"/>
      <c r="Q8" s="109"/>
      <c r="R8" s="109"/>
      <c r="S8" s="109"/>
      <c r="T8" s="33" t="s">
        <v>24</v>
      </c>
      <c r="U8" s="109" t="s">
        <v>61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52"/>
      <c r="AN8" s="1">
        <v>7</v>
      </c>
      <c r="AO8" s="1">
        <v>7</v>
      </c>
      <c r="AQ8" s="1">
        <v>30</v>
      </c>
      <c r="AT8" s="1">
        <v>6</v>
      </c>
    </row>
    <row r="9" spans="1:46" ht="69" customHeight="1">
      <c r="A9" s="136" t="s">
        <v>8</v>
      </c>
      <c r="B9" s="135"/>
      <c r="C9" s="16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63"/>
      <c r="AN9" s="1">
        <v>8</v>
      </c>
      <c r="AO9" s="1">
        <v>8</v>
      </c>
      <c r="AQ9" s="1">
        <v>35</v>
      </c>
      <c r="AT9" s="1">
        <v>7</v>
      </c>
    </row>
    <row r="10" spans="1:46" ht="42" customHeight="1">
      <c r="A10" s="225" t="s">
        <v>32</v>
      </c>
      <c r="B10" s="147"/>
      <c r="C10" s="159" t="s">
        <v>33</v>
      </c>
      <c r="D10" s="41" t="s">
        <v>24</v>
      </c>
      <c r="E10" s="155" t="s">
        <v>84</v>
      </c>
      <c r="F10" s="155"/>
      <c r="G10" s="155"/>
      <c r="H10" s="155"/>
      <c r="I10" s="155"/>
      <c r="J10" s="155"/>
      <c r="K10" s="156"/>
      <c r="L10" s="110" t="s">
        <v>34</v>
      </c>
      <c r="M10" s="111"/>
      <c r="N10" s="42" t="s">
        <v>85</v>
      </c>
      <c r="O10" s="164" t="s">
        <v>38</v>
      </c>
      <c r="P10" s="164"/>
      <c r="Q10" s="164"/>
      <c r="R10" s="164"/>
      <c r="S10" s="164"/>
      <c r="T10" s="110" t="s">
        <v>40</v>
      </c>
      <c r="U10" s="116"/>
      <c r="V10" s="167" t="s">
        <v>41</v>
      </c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N10" s="1">
        <v>9</v>
      </c>
      <c r="AO10" s="1">
        <v>9</v>
      </c>
      <c r="AQ10" s="1">
        <v>40</v>
      </c>
      <c r="AT10" s="1">
        <v>8</v>
      </c>
    </row>
    <row r="11" spans="1:46" ht="42" customHeight="1">
      <c r="A11" s="148"/>
      <c r="B11" s="149"/>
      <c r="C11" s="160"/>
      <c r="D11" s="43" t="s">
        <v>24</v>
      </c>
      <c r="E11" s="157" t="s">
        <v>86</v>
      </c>
      <c r="F11" s="157"/>
      <c r="G11" s="157"/>
      <c r="H11" s="157"/>
      <c r="I11" s="157"/>
      <c r="J11" s="157"/>
      <c r="K11" s="158"/>
      <c r="L11" s="112"/>
      <c r="M11" s="113"/>
      <c r="N11" s="44" t="s">
        <v>87</v>
      </c>
      <c r="O11" s="153" t="s">
        <v>39</v>
      </c>
      <c r="P11" s="153"/>
      <c r="Q11" s="153"/>
      <c r="R11" s="153"/>
      <c r="S11" s="153"/>
      <c r="T11" s="117"/>
      <c r="U11" s="118"/>
      <c r="V11" s="45"/>
      <c r="W11" s="170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46"/>
      <c r="AN11" s="1">
        <v>10</v>
      </c>
      <c r="AO11" s="1">
        <v>10</v>
      </c>
      <c r="AQ11" s="1">
        <v>45</v>
      </c>
      <c r="AT11" s="1">
        <v>9</v>
      </c>
    </row>
    <row r="12" spans="1:46" ht="42" customHeight="1">
      <c r="A12" s="148"/>
      <c r="B12" s="149"/>
      <c r="C12" s="160"/>
      <c r="D12" s="43" t="s">
        <v>88</v>
      </c>
      <c r="E12" s="153" t="s">
        <v>35</v>
      </c>
      <c r="F12" s="153"/>
      <c r="G12" s="153"/>
      <c r="H12" s="153"/>
      <c r="I12" s="153"/>
      <c r="J12" s="153"/>
      <c r="K12" s="154"/>
      <c r="L12" s="112"/>
      <c r="M12" s="113"/>
      <c r="N12" s="47"/>
      <c r="O12" s="48"/>
      <c r="P12" s="48"/>
      <c r="Q12" s="48"/>
      <c r="R12" s="48"/>
      <c r="S12" s="48"/>
      <c r="T12" s="117"/>
      <c r="U12" s="118"/>
      <c r="V12" s="47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46"/>
      <c r="AN12" s="1">
        <v>11</v>
      </c>
      <c r="AO12" s="1">
        <v>11</v>
      </c>
      <c r="AQ12" s="1">
        <v>50</v>
      </c>
      <c r="AT12" s="1">
        <v>10</v>
      </c>
    </row>
    <row r="13" spans="1:46" ht="42" customHeight="1">
      <c r="A13" s="148"/>
      <c r="B13" s="149"/>
      <c r="C13" s="160"/>
      <c r="D13" s="43" t="s">
        <v>24</v>
      </c>
      <c r="E13" s="157" t="s">
        <v>36</v>
      </c>
      <c r="F13" s="157"/>
      <c r="G13" s="157"/>
      <c r="H13" s="157"/>
      <c r="I13" s="157"/>
      <c r="J13" s="157"/>
      <c r="K13" s="158"/>
      <c r="L13" s="112"/>
      <c r="M13" s="113"/>
      <c r="N13" s="47"/>
      <c r="O13" s="48"/>
      <c r="P13" s="48"/>
      <c r="Q13" s="48"/>
      <c r="R13" s="48"/>
      <c r="S13" s="48"/>
      <c r="T13" s="117"/>
      <c r="U13" s="118"/>
      <c r="V13" s="47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46"/>
      <c r="AN13" s="1">
        <v>12</v>
      </c>
      <c r="AO13" s="1">
        <v>12</v>
      </c>
      <c r="AQ13" s="1">
        <v>55</v>
      </c>
      <c r="AT13" s="1">
        <v>11</v>
      </c>
    </row>
    <row r="14" spans="1:46" ht="42" customHeight="1" thickBot="1">
      <c r="A14" s="226"/>
      <c r="B14" s="227"/>
      <c r="C14" s="161"/>
      <c r="D14" s="49" t="s">
        <v>13</v>
      </c>
      <c r="E14" s="165" t="s">
        <v>37</v>
      </c>
      <c r="F14" s="165"/>
      <c r="G14" s="165"/>
      <c r="H14" s="165"/>
      <c r="I14" s="165"/>
      <c r="J14" s="165"/>
      <c r="K14" s="166"/>
      <c r="L14" s="114"/>
      <c r="M14" s="115"/>
      <c r="N14" s="50"/>
      <c r="O14" s="51"/>
      <c r="P14" s="51"/>
      <c r="Q14" s="51"/>
      <c r="R14" s="51"/>
      <c r="S14" s="51"/>
      <c r="T14" s="119"/>
      <c r="U14" s="120"/>
      <c r="V14" s="50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52"/>
      <c r="AO14" s="1">
        <v>13</v>
      </c>
      <c r="AT14" s="1">
        <v>12</v>
      </c>
    </row>
    <row r="15" spans="1:46" ht="63" customHeight="1" thickTop="1">
      <c r="A15" s="217" t="s">
        <v>42</v>
      </c>
      <c r="B15" s="218"/>
      <c r="C15" s="53"/>
      <c r="D15" s="54" t="s">
        <v>24</v>
      </c>
      <c r="E15" s="193" t="s">
        <v>53</v>
      </c>
      <c r="F15" s="193"/>
      <c r="G15" s="193"/>
      <c r="H15" s="105" t="s">
        <v>24</v>
      </c>
      <c r="I15" s="105"/>
      <c r="J15" s="193" t="s">
        <v>54</v>
      </c>
      <c r="K15" s="193"/>
      <c r="L15" s="193"/>
      <c r="M15" s="193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6"/>
      <c r="AO15" s="1">
        <v>14</v>
      </c>
      <c r="AT15" s="1">
        <v>13</v>
      </c>
    </row>
    <row r="16" spans="1:46" ht="81" customHeight="1">
      <c r="A16" s="219" t="s">
        <v>111</v>
      </c>
      <c r="B16" s="220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O16" s="1">
        <v>15</v>
      </c>
      <c r="AT16" s="1">
        <v>14</v>
      </c>
    </row>
    <row r="17" spans="1:46" ht="36" customHeight="1">
      <c r="A17" s="228" t="s">
        <v>9</v>
      </c>
      <c r="B17" s="215" t="s">
        <v>44</v>
      </c>
      <c r="C17" s="203" t="s">
        <v>43</v>
      </c>
      <c r="D17" s="168"/>
      <c r="E17" s="111"/>
      <c r="F17" s="126" t="s">
        <v>51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2"/>
      <c r="V17" s="241" t="s">
        <v>50</v>
      </c>
      <c r="W17" s="121"/>
      <c r="X17" s="121"/>
      <c r="Y17" s="184" t="s">
        <v>6</v>
      </c>
      <c r="Z17" s="168"/>
      <c r="AA17" s="111"/>
      <c r="AB17" s="184" t="s">
        <v>124</v>
      </c>
      <c r="AC17" s="168"/>
      <c r="AD17" s="111"/>
      <c r="AE17" s="184" t="s">
        <v>117</v>
      </c>
      <c r="AF17" s="206"/>
      <c r="AG17" s="207"/>
      <c r="AH17" s="207"/>
      <c r="AI17" s="208"/>
      <c r="AO17" s="1">
        <v>16</v>
      </c>
      <c r="AT17" s="1">
        <v>15</v>
      </c>
    </row>
    <row r="18" spans="1:46" ht="45" customHeight="1">
      <c r="A18" s="160"/>
      <c r="B18" s="216"/>
      <c r="C18" s="112"/>
      <c r="D18" s="185"/>
      <c r="E18" s="113"/>
      <c r="F18" s="179" t="s">
        <v>45</v>
      </c>
      <c r="G18" s="180"/>
      <c r="H18" s="181"/>
      <c r="I18" s="179" t="s">
        <v>46</v>
      </c>
      <c r="J18" s="180"/>
      <c r="K18" s="180"/>
      <c r="L18" s="181"/>
      <c r="M18" s="179" t="s">
        <v>47</v>
      </c>
      <c r="N18" s="168"/>
      <c r="O18" s="111"/>
      <c r="P18" s="179" t="s">
        <v>48</v>
      </c>
      <c r="Q18" s="168"/>
      <c r="R18" s="111"/>
      <c r="S18" s="179" t="s">
        <v>120</v>
      </c>
      <c r="T18" s="168"/>
      <c r="U18" s="111"/>
      <c r="V18" s="179" t="s">
        <v>49</v>
      </c>
      <c r="W18" s="168"/>
      <c r="X18" s="111"/>
      <c r="Y18" s="112"/>
      <c r="Z18" s="185"/>
      <c r="AA18" s="113"/>
      <c r="AB18" s="112"/>
      <c r="AC18" s="185"/>
      <c r="AD18" s="113"/>
      <c r="AE18" s="209"/>
      <c r="AF18" s="210"/>
      <c r="AG18" s="211"/>
      <c r="AH18" s="211"/>
      <c r="AI18" s="212"/>
      <c r="AO18" s="1">
        <v>17</v>
      </c>
      <c r="AT18" s="1">
        <v>16</v>
      </c>
    </row>
    <row r="19" spans="1:46" ht="24" customHeight="1">
      <c r="A19" s="160"/>
      <c r="B19" s="216"/>
      <c r="C19" s="213" t="s">
        <v>89</v>
      </c>
      <c r="D19" s="224"/>
      <c r="E19" s="63" t="s">
        <v>10</v>
      </c>
      <c r="F19" s="213" t="s">
        <v>90</v>
      </c>
      <c r="G19" s="214"/>
      <c r="H19" s="63" t="s">
        <v>10</v>
      </c>
      <c r="I19" s="106" t="s">
        <v>91</v>
      </c>
      <c r="J19" s="107"/>
      <c r="K19" s="107"/>
      <c r="L19" s="63" t="s">
        <v>10</v>
      </c>
      <c r="M19" s="106" t="s">
        <v>92</v>
      </c>
      <c r="N19" s="107"/>
      <c r="O19" s="63" t="s">
        <v>10</v>
      </c>
      <c r="P19" s="106" t="s">
        <v>93</v>
      </c>
      <c r="Q19" s="107"/>
      <c r="R19" s="63" t="s">
        <v>10</v>
      </c>
      <c r="S19" s="213" t="s">
        <v>94</v>
      </c>
      <c r="T19" s="214"/>
      <c r="U19" s="63" t="s">
        <v>10</v>
      </c>
      <c r="V19" s="106" t="s">
        <v>95</v>
      </c>
      <c r="W19" s="107"/>
      <c r="X19" s="63" t="s">
        <v>10</v>
      </c>
      <c r="Y19" s="213" t="s">
        <v>115</v>
      </c>
      <c r="Z19" s="214"/>
      <c r="AA19" s="63" t="s">
        <v>10</v>
      </c>
      <c r="AB19" s="213" t="s">
        <v>121</v>
      </c>
      <c r="AC19" s="214"/>
      <c r="AD19" s="63" t="s">
        <v>10</v>
      </c>
      <c r="AE19" s="182" t="s">
        <v>123</v>
      </c>
      <c r="AF19" s="183"/>
      <c r="AG19" s="183"/>
      <c r="AH19" s="183"/>
      <c r="AI19" s="63" t="s">
        <v>10</v>
      </c>
      <c r="AO19" s="1">
        <v>18</v>
      </c>
      <c r="AT19" s="1">
        <v>17</v>
      </c>
    </row>
    <row r="20" spans="1:46" ht="24" customHeight="1">
      <c r="A20" s="160"/>
      <c r="B20" s="61"/>
      <c r="C20" s="221" t="s">
        <v>96</v>
      </c>
      <c r="D20" s="222"/>
      <c r="E20" s="57"/>
      <c r="F20" s="221"/>
      <c r="G20" s="223"/>
      <c r="H20" s="57"/>
      <c r="I20" s="98" t="s">
        <v>97</v>
      </c>
      <c r="J20" s="99"/>
      <c r="K20" s="99"/>
      <c r="L20" s="100"/>
      <c r="M20" s="98" t="s">
        <v>97</v>
      </c>
      <c r="N20" s="99"/>
      <c r="O20" s="100"/>
      <c r="P20" s="98" t="s">
        <v>97</v>
      </c>
      <c r="Q20" s="99"/>
      <c r="R20" s="100"/>
      <c r="S20" s="221"/>
      <c r="T20" s="223"/>
      <c r="U20" s="57"/>
      <c r="V20" s="98" t="s">
        <v>70</v>
      </c>
      <c r="W20" s="99"/>
      <c r="X20" s="100"/>
      <c r="Y20" s="98" t="s">
        <v>116</v>
      </c>
      <c r="Z20" s="99"/>
      <c r="AA20" s="100"/>
      <c r="AB20" s="98"/>
      <c r="AC20" s="99"/>
      <c r="AD20" s="100"/>
      <c r="AE20" s="173" t="s">
        <v>122</v>
      </c>
      <c r="AF20" s="174"/>
      <c r="AG20" s="174"/>
      <c r="AH20" s="174"/>
      <c r="AI20" s="57"/>
      <c r="AO20" s="1">
        <v>19</v>
      </c>
      <c r="AT20" s="1">
        <v>18</v>
      </c>
    </row>
    <row r="21" spans="1:46" ht="51" customHeight="1">
      <c r="A21" s="160"/>
      <c r="B21" s="89"/>
      <c r="C21" s="177"/>
      <c r="D21" s="178"/>
      <c r="E21" s="90"/>
      <c r="F21" s="177"/>
      <c r="G21" s="178"/>
      <c r="H21" s="90"/>
      <c r="I21" s="177"/>
      <c r="J21" s="178"/>
      <c r="K21" s="178"/>
      <c r="L21" s="90"/>
      <c r="M21" s="177"/>
      <c r="N21" s="178"/>
      <c r="O21" s="90"/>
      <c r="P21" s="177"/>
      <c r="Q21" s="178"/>
      <c r="R21" s="90"/>
      <c r="S21" s="175"/>
      <c r="T21" s="230"/>
      <c r="U21" s="91"/>
      <c r="V21" s="175"/>
      <c r="W21" s="230"/>
      <c r="X21" s="92"/>
      <c r="Y21" s="175"/>
      <c r="Z21" s="230"/>
      <c r="AA21" s="92"/>
      <c r="AB21" s="177"/>
      <c r="AC21" s="230"/>
      <c r="AD21" s="90"/>
      <c r="AE21" s="175"/>
      <c r="AF21" s="176"/>
      <c r="AG21" s="176"/>
      <c r="AH21" s="176"/>
      <c r="AI21" s="90"/>
      <c r="AO21" s="1">
        <v>20</v>
      </c>
      <c r="AT21" s="1">
        <v>19</v>
      </c>
    </row>
    <row r="22" spans="1:46" ht="51" customHeight="1">
      <c r="A22" s="160"/>
      <c r="B22" s="94"/>
      <c r="C22" s="204"/>
      <c r="D22" s="205"/>
      <c r="E22" s="90"/>
      <c r="F22" s="177"/>
      <c r="G22" s="178"/>
      <c r="H22" s="90"/>
      <c r="I22" s="177"/>
      <c r="J22" s="178"/>
      <c r="K22" s="178"/>
      <c r="L22" s="90"/>
      <c r="M22" s="177"/>
      <c r="N22" s="178"/>
      <c r="O22" s="90"/>
      <c r="P22" s="231"/>
      <c r="Q22" s="232"/>
      <c r="R22" s="90"/>
      <c r="S22" s="175"/>
      <c r="T22" s="230"/>
      <c r="U22" s="91"/>
      <c r="V22" s="175"/>
      <c r="W22" s="230"/>
      <c r="X22" s="91"/>
      <c r="Y22" s="177"/>
      <c r="Z22" s="230"/>
      <c r="AA22" s="91"/>
      <c r="AB22" s="177"/>
      <c r="AC22" s="178"/>
      <c r="AD22" s="90"/>
      <c r="AE22" s="177"/>
      <c r="AF22" s="176"/>
      <c r="AG22" s="176"/>
      <c r="AH22" s="176"/>
      <c r="AI22" s="90"/>
      <c r="AO22" s="1">
        <v>21</v>
      </c>
      <c r="AT22" s="1">
        <v>20</v>
      </c>
    </row>
    <row r="23" spans="1:46" ht="51" customHeight="1">
      <c r="A23" s="160"/>
      <c r="B23" s="93"/>
      <c r="C23" s="177"/>
      <c r="D23" s="178"/>
      <c r="E23" s="90"/>
      <c r="F23" s="177"/>
      <c r="G23" s="178"/>
      <c r="H23" s="90"/>
      <c r="I23" s="177"/>
      <c r="J23" s="178"/>
      <c r="K23" s="178"/>
      <c r="L23" s="90"/>
      <c r="M23" s="177"/>
      <c r="N23" s="178"/>
      <c r="O23" s="90"/>
      <c r="P23" s="177"/>
      <c r="Q23" s="178"/>
      <c r="R23" s="90"/>
      <c r="S23" s="175"/>
      <c r="T23" s="230"/>
      <c r="U23" s="91"/>
      <c r="V23" s="175"/>
      <c r="W23" s="230"/>
      <c r="X23" s="91"/>
      <c r="Y23" s="175"/>
      <c r="Z23" s="230"/>
      <c r="AA23" s="91"/>
      <c r="AB23" s="177"/>
      <c r="AC23" s="230"/>
      <c r="AD23" s="90"/>
      <c r="AE23" s="175"/>
      <c r="AF23" s="176"/>
      <c r="AG23" s="176"/>
      <c r="AH23" s="176"/>
      <c r="AI23" s="90"/>
      <c r="AO23" s="1">
        <v>22</v>
      </c>
      <c r="AT23" s="1">
        <v>21</v>
      </c>
    </row>
    <row r="24" spans="1:46" ht="51" customHeight="1">
      <c r="A24" s="160"/>
      <c r="B24" s="93"/>
      <c r="C24" s="177"/>
      <c r="D24" s="178"/>
      <c r="E24" s="90"/>
      <c r="F24" s="177"/>
      <c r="G24" s="178"/>
      <c r="H24" s="90"/>
      <c r="I24" s="177"/>
      <c r="J24" s="178"/>
      <c r="K24" s="178"/>
      <c r="L24" s="90"/>
      <c r="M24" s="177"/>
      <c r="N24" s="178"/>
      <c r="O24" s="90"/>
      <c r="P24" s="177"/>
      <c r="Q24" s="178"/>
      <c r="R24" s="90"/>
      <c r="S24" s="175"/>
      <c r="T24" s="230"/>
      <c r="U24" s="91"/>
      <c r="V24" s="175"/>
      <c r="W24" s="230"/>
      <c r="X24" s="91"/>
      <c r="Y24" s="175"/>
      <c r="Z24" s="230"/>
      <c r="AA24" s="91"/>
      <c r="AB24" s="177"/>
      <c r="AC24" s="230"/>
      <c r="AD24" s="90"/>
      <c r="AE24" s="175"/>
      <c r="AF24" s="176"/>
      <c r="AG24" s="176"/>
      <c r="AH24" s="176"/>
      <c r="AI24" s="90"/>
      <c r="AO24" s="1">
        <v>23</v>
      </c>
      <c r="AT24" s="1">
        <v>22</v>
      </c>
    </row>
    <row r="25" spans="1:46" ht="51" customHeight="1">
      <c r="A25" s="229"/>
      <c r="B25" s="93"/>
      <c r="C25" s="177"/>
      <c r="D25" s="178"/>
      <c r="E25" s="90"/>
      <c r="F25" s="177"/>
      <c r="G25" s="178"/>
      <c r="H25" s="90"/>
      <c r="I25" s="177"/>
      <c r="J25" s="178"/>
      <c r="K25" s="178"/>
      <c r="L25" s="90"/>
      <c r="M25" s="177"/>
      <c r="N25" s="178"/>
      <c r="O25" s="90"/>
      <c r="P25" s="177"/>
      <c r="Q25" s="178"/>
      <c r="R25" s="90"/>
      <c r="S25" s="175"/>
      <c r="T25" s="230"/>
      <c r="U25" s="91"/>
      <c r="V25" s="175"/>
      <c r="W25" s="230"/>
      <c r="X25" s="91"/>
      <c r="Y25" s="175"/>
      <c r="Z25" s="230"/>
      <c r="AA25" s="91"/>
      <c r="AB25" s="177"/>
      <c r="AC25" s="230"/>
      <c r="AD25" s="90"/>
      <c r="AE25" s="175"/>
      <c r="AF25" s="176"/>
      <c r="AG25" s="176"/>
      <c r="AH25" s="176"/>
      <c r="AI25" s="90"/>
      <c r="AO25" s="1">
        <v>24</v>
      </c>
      <c r="AT25" s="1">
        <v>23</v>
      </c>
    </row>
    <row r="26" spans="1:46" ht="61.5" customHeight="1" thickBot="1">
      <c r="A26" s="110" t="s">
        <v>6</v>
      </c>
      <c r="B26" s="111"/>
      <c r="C26" s="233"/>
      <c r="D26" s="238"/>
      <c r="E26" s="74"/>
      <c r="F26" s="233"/>
      <c r="G26" s="238"/>
      <c r="H26" s="74"/>
      <c r="I26" s="233"/>
      <c r="J26" s="238"/>
      <c r="K26" s="238"/>
      <c r="L26" s="74"/>
      <c r="M26" s="233"/>
      <c r="N26" s="238"/>
      <c r="O26" s="74"/>
      <c r="P26" s="233"/>
      <c r="Q26" s="238"/>
      <c r="R26" s="74"/>
      <c r="S26" s="235"/>
      <c r="T26" s="234"/>
      <c r="U26" s="73"/>
      <c r="V26" s="235"/>
      <c r="W26" s="234"/>
      <c r="X26" s="73"/>
      <c r="Y26" s="235"/>
      <c r="Z26" s="234"/>
      <c r="AA26" s="73"/>
      <c r="AB26" s="233"/>
      <c r="AC26" s="234"/>
      <c r="AD26" s="74"/>
      <c r="AE26" s="235"/>
      <c r="AF26" s="249"/>
      <c r="AG26" s="249"/>
      <c r="AH26" s="249"/>
      <c r="AI26" s="74"/>
      <c r="AO26" s="1">
        <v>25</v>
      </c>
      <c r="AT26" s="1">
        <v>24</v>
      </c>
    </row>
    <row r="27" spans="1:41" ht="51" customHeight="1">
      <c r="A27" s="84" t="s">
        <v>24</v>
      </c>
      <c r="B27" s="242" t="s">
        <v>106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O27" s="1">
        <v>26</v>
      </c>
    </row>
    <row r="28" spans="1:41" ht="51" customHeight="1">
      <c r="A28" s="85" t="s">
        <v>24</v>
      </c>
      <c r="B28" s="239" t="s">
        <v>125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40"/>
      <c r="AO28" s="1">
        <v>27</v>
      </c>
    </row>
    <row r="29" spans="1:41" ht="51" customHeight="1">
      <c r="A29" s="85" t="s">
        <v>24</v>
      </c>
      <c r="B29" s="239" t="s">
        <v>22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40"/>
      <c r="AO29" s="1">
        <v>28</v>
      </c>
    </row>
    <row r="30" spans="1:41" ht="75" customHeight="1">
      <c r="A30" s="86"/>
      <c r="B30" s="59"/>
      <c r="C30" s="189" t="s">
        <v>133</v>
      </c>
      <c r="D30" s="190"/>
      <c r="E30" s="191"/>
      <c r="F30" s="192"/>
      <c r="G30" s="58" t="s">
        <v>0</v>
      </c>
      <c r="H30" s="237"/>
      <c r="I30" s="190"/>
      <c r="J30" s="59" t="s">
        <v>1</v>
      </c>
      <c r="K30" s="257"/>
      <c r="L30" s="190"/>
      <c r="M30" s="59" t="s">
        <v>2</v>
      </c>
      <c r="N30" s="37" t="s">
        <v>98</v>
      </c>
      <c r="O30" s="252" t="s">
        <v>132</v>
      </c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4"/>
      <c r="AO30" s="1">
        <v>29</v>
      </c>
    </row>
    <row r="31" spans="1:41" ht="69" customHeight="1">
      <c r="A31" s="197" t="s">
        <v>104</v>
      </c>
      <c r="B31" s="198"/>
      <c r="C31" s="198"/>
      <c r="D31" s="199"/>
      <c r="E31" s="256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60" t="s">
        <v>24</v>
      </c>
      <c r="AB31" s="236" t="s">
        <v>59</v>
      </c>
      <c r="AC31" s="236"/>
      <c r="AD31" s="236"/>
      <c r="AE31" s="60" t="s">
        <v>24</v>
      </c>
      <c r="AF31" s="236" t="s">
        <v>45</v>
      </c>
      <c r="AG31" s="236"/>
      <c r="AH31" s="236"/>
      <c r="AI31" s="87"/>
      <c r="AO31" s="1">
        <v>30</v>
      </c>
    </row>
    <row r="32" spans="1:49" ht="69" customHeight="1">
      <c r="A32" s="194" t="s">
        <v>7</v>
      </c>
      <c r="B32" s="195"/>
      <c r="C32" s="195"/>
      <c r="D32" s="196"/>
      <c r="E32" s="247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248"/>
      <c r="AO32" s="1">
        <v>31</v>
      </c>
      <c r="AW32" s="20"/>
    </row>
    <row r="33" spans="1:35" ht="69" customHeight="1" thickBot="1">
      <c r="A33" s="186" t="s">
        <v>105</v>
      </c>
      <c r="B33" s="187"/>
      <c r="C33" s="187"/>
      <c r="D33" s="188"/>
      <c r="E33" s="250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5" t="s">
        <v>19</v>
      </c>
      <c r="V33" s="251"/>
      <c r="W33" s="251"/>
      <c r="X33" s="244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6"/>
    </row>
  </sheetData>
  <sheetProtection/>
  <mergeCells count="184">
    <mergeCell ref="S24:T24"/>
    <mergeCell ref="E33:T33"/>
    <mergeCell ref="Y24:Z24"/>
    <mergeCell ref="F24:G24"/>
    <mergeCell ref="O30:AI30"/>
    <mergeCell ref="U33:W33"/>
    <mergeCell ref="E31:Z31"/>
    <mergeCell ref="M24:N24"/>
    <mergeCell ref="K30:L30"/>
    <mergeCell ref="V26:W26"/>
    <mergeCell ref="B27:AI27"/>
    <mergeCell ref="F22:G22"/>
    <mergeCell ref="X33:AI33"/>
    <mergeCell ref="E32:AI32"/>
    <mergeCell ref="B28:AI28"/>
    <mergeCell ref="M26:N26"/>
    <mergeCell ref="P26:Q26"/>
    <mergeCell ref="AE26:AH26"/>
    <mergeCell ref="AF31:AH31"/>
    <mergeCell ref="F26:G26"/>
    <mergeCell ref="Y25:Z25"/>
    <mergeCell ref="V24:W24"/>
    <mergeCell ref="S20:T20"/>
    <mergeCell ref="V20:X20"/>
    <mergeCell ref="V17:X17"/>
    <mergeCell ref="F17:U17"/>
    <mergeCell ref="S18:U18"/>
    <mergeCell ref="P19:Q19"/>
    <mergeCell ref="S19:T19"/>
    <mergeCell ref="S23:T23"/>
    <mergeCell ref="AB31:AD31"/>
    <mergeCell ref="S26:T26"/>
    <mergeCell ref="H30:I30"/>
    <mergeCell ref="I25:K25"/>
    <mergeCell ref="I26:K26"/>
    <mergeCell ref="B29:AI29"/>
    <mergeCell ref="M25:N25"/>
    <mergeCell ref="AE25:AH25"/>
    <mergeCell ref="C26:D26"/>
    <mergeCell ref="A26:B26"/>
    <mergeCell ref="AB26:AC26"/>
    <mergeCell ref="Y26:Z26"/>
    <mergeCell ref="Y17:AA18"/>
    <mergeCell ref="S21:T21"/>
    <mergeCell ref="V21:W21"/>
    <mergeCell ref="AB23:AC23"/>
    <mergeCell ref="AB24:AC24"/>
    <mergeCell ref="Y21:Z21"/>
    <mergeCell ref="Y22:Z22"/>
    <mergeCell ref="S22:T22"/>
    <mergeCell ref="AB25:AC25"/>
    <mergeCell ref="M22:N22"/>
    <mergeCell ref="P22:Q22"/>
    <mergeCell ref="V22:W22"/>
    <mergeCell ref="V25:W25"/>
    <mergeCell ref="P24:Q24"/>
    <mergeCell ref="V23:W23"/>
    <mergeCell ref="P25:Q25"/>
    <mergeCell ref="P23:Q23"/>
    <mergeCell ref="Y23:Z23"/>
    <mergeCell ref="AE23:AH23"/>
    <mergeCell ref="S25:T25"/>
    <mergeCell ref="M18:O18"/>
    <mergeCell ref="M19:N19"/>
    <mergeCell ref="AB19:AC19"/>
    <mergeCell ref="V18:X18"/>
    <mergeCell ref="AE22:AH22"/>
    <mergeCell ref="AB21:AC21"/>
    <mergeCell ref="AB20:AD20"/>
    <mergeCell ref="M20:O20"/>
    <mergeCell ref="A7:B7"/>
    <mergeCell ref="A8:B8"/>
    <mergeCell ref="A10:B14"/>
    <mergeCell ref="AE24:AH24"/>
    <mergeCell ref="P21:Q21"/>
    <mergeCell ref="Y19:Z19"/>
    <mergeCell ref="Y20:AA20"/>
    <mergeCell ref="P18:R18"/>
    <mergeCell ref="A17:A25"/>
    <mergeCell ref="C21:D21"/>
    <mergeCell ref="F25:G25"/>
    <mergeCell ref="F19:G19"/>
    <mergeCell ref="F21:G21"/>
    <mergeCell ref="B17:B19"/>
    <mergeCell ref="A15:B15"/>
    <mergeCell ref="A16:B16"/>
    <mergeCell ref="E15:G15"/>
    <mergeCell ref="C20:D20"/>
    <mergeCell ref="F20:G20"/>
    <mergeCell ref="C19:D19"/>
    <mergeCell ref="A31:D31"/>
    <mergeCell ref="C23:D23"/>
    <mergeCell ref="F23:G23"/>
    <mergeCell ref="C16:AI16"/>
    <mergeCell ref="I23:K23"/>
    <mergeCell ref="C17:E18"/>
    <mergeCell ref="C24:D24"/>
    <mergeCell ref="M23:N23"/>
    <mergeCell ref="C22:D22"/>
    <mergeCell ref="AE17:AI18"/>
    <mergeCell ref="A33:D33"/>
    <mergeCell ref="C30:D30"/>
    <mergeCell ref="E30:F30"/>
    <mergeCell ref="I18:L18"/>
    <mergeCell ref="I22:K22"/>
    <mergeCell ref="J15:M15"/>
    <mergeCell ref="C25:D25"/>
    <mergeCell ref="I20:L20"/>
    <mergeCell ref="A32:D32"/>
    <mergeCell ref="I24:K24"/>
    <mergeCell ref="AE20:AH20"/>
    <mergeCell ref="AE21:AH21"/>
    <mergeCell ref="AB22:AC22"/>
    <mergeCell ref="F18:H18"/>
    <mergeCell ref="M21:N21"/>
    <mergeCell ref="I21:K21"/>
    <mergeCell ref="AE19:AH19"/>
    <mergeCell ref="AB17:AD18"/>
    <mergeCell ref="O11:S11"/>
    <mergeCell ref="O10:S10"/>
    <mergeCell ref="E13:K13"/>
    <mergeCell ref="E14:K14"/>
    <mergeCell ref="V10:AI10"/>
    <mergeCell ref="W11:AH14"/>
    <mergeCell ref="A9:B9"/>
    <mergeCell ref="A3:B5"/>
    <mergeCell ref="U8:AI8"/>
    <mergeCell ref="Q6:R6"/>
    <mergeCell ref="L8:M8"/>
    <mergeCell ref="E12:K12"/>
    <mergeCell ref="E10:K10"/>
    <mergeCell ref="E11:K11"/>
    <mergeCell ref="C10:C14"/>
    <mergeCell ref="C9:AI9"/>
    <mergeCell ref="A1:B1"/>
    <mergeCell ref="A2:B2"/>
    <mergeCell ref="A6:B6"/>
    <mergeCell ref="C1:AI1"/>
    <mergeCell ref="I2:J2"/>
    <mergeCell ref="AC5:AD5"/>
    <mergeCell ref="S3:U3"/>
    <mergeCell ref="AC3:AD3"/>
    <mergeCell ref="AE2:AI2"/>
    <mergeCell ref="S2:T2"/>
    <mergeCell ref="D2:E2"/>
    <mergeCell ref="D5:F5"/>
    <mergeCell ref="S6:T6"/>
    <mergeCell ref="K7:AA7"/>
    <mergeCell ref="M6:P6"/>
    <mergeCell ref="V6:AH6"/>
    <mergeCell ref="AB2:AD2"/>
    <mergeCell ref="K3:O3"/>
    <mergeCell ref="D3:H3"/>
    <mergeCell ref="D4:H4"/>
    <mergeCell ref="K6:L6"/>
    <mergeCell ref="D6:J6"/>
    <mergeCell ref="AE3:AG3"/>
    <mergeCell ref="K4:N4"/>
    <mergeCell ref="I4:J4"/>
    <mergeCell ref="Q3:R3"/>
    <mergeCell ref="X3:AA3"/>
    <mergeCell ref="I3:J3"/>
    <mergeCell ref="S4:X4"/>
    <mergeCell ref="Q4:R4"/>
    <mergeCell ref="H15:I15"/>
    <mergeCell ref="I19:K19"/>
    <mergeCell ref="V19:W19"/>
    <mergeCell ref="D7:F7"/>
    <mergeCell ref="H7:J7"/>
    <mergeCell ref="H8:J8"/>
    <mergeCell ref="D8:F8"/>
    <mergeCell ref="N8:S8"/>
    <mergeCell ref="L10:M14"/>
    <mergeCell ref="T10:U14"/>
    <mergeCell ref="AB7:AG7"/>
    <mergeCell ref="P20:R20"/>
    <mergeCell ref="I5:J5"/>
    <mergeCell ref="Q5:R5"/>
    <mergeCell ref="AC4:AD4"/>
    <mergeCell ref="AE4:AG4"/>
    <mergeCell ref="X5:Z5"/>
    <mergeCell ref="AE5:AG5"/>
    <mergeCell ref="K5:O5"/>
    <mergeCell ref="S5:U5"/>
  </mergeCells>
  <dataValidations count="9">
    <dataValidation type="list" allowBlank="1" showInputMessage="1" showErrorMessage="1" sqref="L8 C3:C8 AA31 A27:A29 H15:I15 AE31 K6 W3 G7:G8 T8 D10:D15 N10:N11 Z4 W5 AC3:AC5 I3:I5 Q3:Q6">
      <formula1>$AS$2:$AS$3</formula1>
    </dataValidation>
    <dataValidation type="list" allowBlank="1" showInputMessage="1" showErrorMessage="1" sqref="Y4">
      <formula1>#REF!</formula1>
    </dataValidation>
    <dataValidation type="list" allowBlank="1" showInputMessage="1" showErrorMessage="1" sqref="V2 O2">
      <formula1>$AR$2:$AR$3</formula1>
    </dataValidation>
    <dataValidation type="list" allowBlank="1" showErrorMessage="1" sqref="G2">
      <formula1>$AN$2:$AN$13</formula1>
    </dataValidation>
    <dataValidation type="list" allowBlank="1" showInputMessage="1" showErrorMessage="1" sqref="R2 Y2">
      <formula1>$AQ$2:$AQ$13</formula1>
    </dataValidation>
    <dataValidation type="list" allowBlank="1" showInputMessage="1" showErrorMessage="1" sqref="V3">
      <formula1>$AX$2:$AZ$2</formula1>
    </dataValidation>
    <dataValidation type="list" allowBlank="1" showInputMessage="1" showErrorMessage="1" sqref="H30:I30">
      <formula1>$AN$2:$AN$13</formula1>
    </dataValidation>
    <dataValidation type="list" allowBlank="1" showInputMessage="1" showErrorMessage="1" sqref="I2:J2 K30:L30">
      <formula1>$AO$2:$AO$32</formula1>
    </dataValidation>
    <dataValidation type="list" allowBlank="1" showInputMessage="1" showErrorMessage="1" sqref="P2 W2 AB2">
      <formula1>$AT$2:$AT$26</formula1>
    </dataValidation>
  </dataValidations>
  <printOptions horizontalCentered="1"/>
  <pageMargins left="0.7874015748031497" right="0.3937007874015748" top="1.062992125984252" bottom="1.141732283464567" header="0.31496062992125984" footer="0.9055118110236221"/>
  <pageSetup fitToHeight="1" fitToWidth="1" horizontalDpi="600" verticalDpi="600" orientation="portrait" paperSize="9" scale="41" r:id="rId4"/>
  <headerFooter alignWithMargins="0">
    <oddHeader>&amp;L&amp;"ＭＳ 明朝,標準"&amp;22様式第１号（第３条関係）&amp;C&amp;"ＭＳ Ｐ明朝,標準"&amp;24
&amp;36美浜町保健福祉センター使用許可申請書</oddHeader>
    <oddFooter>&amp;L&amp;"ＭＳ 明朝,標準"&amp;22（注）１．利用者は、太枠の部分のみ記入してください。
　　　２．利用に際し、特別の設備を設置しようとするときは、備考欄にその旨記入してください。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"/>
  <sheetViews>
    <sheetView showZeros="0" zoomScale="40" zoomScaleNormal="40" zoomScalePageLayoutView="0" workbookViewId="0" topLeftCell="A1">
      <selection activeCell="I3" sqref="I3:J3"/>
    </sheetView>
  </sheetViews>
  <sheetFormatPr defaultColWidth="9.00390625" defaultRowHeight="13.5"/>
  <cols>
    <col min="1" max="1" width="6.50390625" style="20" customWidth="1"/>
    <col min="2" max="2" width="26.875" style="20" customWidth="1"/>
    <col min="3" max="3" width="10.00390625" style="3" customWidth="1"/>
    <col min="4" max="4" width="5.25390625" style="3" customWidth="1"/>
    <col min="5" max="5" width="4.50390625" style="3" customWidth="1"/>
    <col min="6" max="6" width="6.50390625" style="3" customWidth="1"/>
    <col min="7" max="7" width="6.75390625" style="3" customWidth="1"/>
    <col min="8" max="8" width="4.50390625" style="3" customWidth="1"/>
    <col min="9" max="10" width="3.75390625" style="3" customWidth="1"/>
    <col min="11" max="11" width="5.25390625" style="19" customWidth="1"/>
    <col min="12" max="12" width="4.25390625" style="19" customWidth="1"/>
    <col min="13" max="13" width="4.75390625" style="3" customWidth="1"/>
    <col min="14" max="14" width="6.50390625" style="3" customWidth="1"/>
    <col min="15" max="15" width="5.00390625" style="3" customWidth="1"/>
    <col min="16" max="16" width="6.25390625" style="3" customWidth="1"/>
    <col min="17" max="17" width="4.75390625" style="3" customWidth="1"/>
    <col min="18" max="18" width="6.25390625" style="3" customWidth="1"/>
    <col min="19" max="19" width="7.50390625" style="3" customWidth="1"/>
    <col min="20" max="20" width="4.75390625" style="3" customWidth="1"/>
    <col min="21" max="21" width="4.50390625" style="3" customWidth="1"/>
    <col min="22" max="22" width="5.50390625" style="3" customWidth="1"/>
    <col min="23" max="23" width="6.50390625" style="3" customWidth="1"/>
    <col min="24" max="24" width="4.25390625" style="3" customWidth="1"/>
    <col min="25" max="25" width="6.50390625" style="3" customWidth="1"/>
    <col min="26" max="27" width="5.50390625" style="3" customWidth="1"/>
    <col min="28" max="28" width="6.50390625" style="3" customWidth="1"/>
    <col min="29" max="29" width="5.00390625" style="3" customWidth="1"/>
    <col min="30" max="30" width="4.75390625" style="3" customWidth="1"/>
    <col min="31" max="31" width="11.75390625" style="3" customWidth="1"/>
    <col min="32" max="32" width="4.50390625" style="3" customWidth="1"/>
    <col min="33" max="34" width="6.50390625" style="3" customWidth="1"/>
    <col min="35" max="35" width="4.75390625" style="3" customWidth="1"/>
    <col min="36" max="36" width="9.00390625" style="3" customWidth="1"/>
    <col min="37" max="37" width="7.75390625" style="3" customWidth="1"/>
    <col min="38" max="39" width="9.00390625" style="3" customWidth="1"/>
    <col min="40" max="48" width="9.00390625" style="1" hidden="1" customWidth="1"/>
    <col min="49" max="51" width="0" style="3" hidden="1" customWidth="1"/>
    <col min="52" max="55" width="13.375" style="3" hidden="1" customWidth="1"/>
    <col min="56" max="57" width="0" style="3" hidden="1" customWidth="1"/>
    <col min="58" max="16384" width="9.00390625" style="3" customWidth="1"/>
  </cols>
  <sheetData>
    <row r="1" spans="1:47" ht="69" customHeight="1" thickTop="1">
      <c r="A1" s="323" t="s">
        <v>107</v>
      </c>
      <c r="B1" s="324"/>
      <c r="C1" s="328">
        <f>'はあとぴあ使用許可申請書 '!C1:AI1</f>
        <v>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30"/>
      <c r="AN1" s="1" t="s">
        <v>14</v>
      </c>
      <c r="AO1" s="1" t="s">
        <v>2</v>
      </c>
      <c r="AQ1" s="1" t="s">
        <v>15</v>
      </c>
      <c r="AR1" s="1" t="s">
        <v>3</v>
      </c>
      <c r="AS1" s="1" t="s">
        <v>71</v>
      </c>
      <c r="AT1" s="1" t="s">
        <v>5</v>
      </c>
      <c r="AU1" s="1" t="s">
        <v>18</v>
      </c>
    </row>
    <row r="2" spans="1:52" ht="69" customHeight="1">
      <c r="A2" s="325" t="s">
        <v>110</v>
      </c>
      <c r="B2" s="326"/>
      <c r="C2" s="68" t="s">
        <v>133</v>
      </c>
      <c r="D2" s="339">
        <f>'はあとぴあ使用許可申請書 '!D2:E2</f>
        <v>0</v>
      </c>
      <c r="E2" s="339"/>
      <c r="F2" s="5" t="s">
        <v>0</v>
      </c>
      <c r="G2" s="67">
        <f>'はあとぴあ使用許可申請書 '!G2</f>
        <v>0</v>
      </c>
      <c r="H2" s="5" t="s">
        <v>1</v>
      </c>
      <c r="I2" s="331">
        <f>'はあとぴあ使用許可申請書 '!I2:J2</f>
        <v>0</v>
      </c>
      <c r="J2" s="331"/>
      <c r="K2" s="81" t="s">
        <v>2</v>
      </c>
      <c r="L2" s="338" t="s">
        <v>52</v>
      </c>
      <c r="M2" s="338"/>
      <c r="N2" s="338"/>
      <c r="O2" s="67" t="str">
        <f>'はあとぴあ使用許可申請書 '!O2</f>
        <v>後</v>
      </c>
      <c r="P2" s="67">
        <f>'はあとぴあ使用許可申請書 '!P2</f>
        <v>0</v>
      </c>
      <c r="Q2" s="69" t="s">
        <v>4</v>
      </c>
      <c r="R2" s="67">
        <f>'はあとぴあ使用許可申請書 '!R2</f>
        <v>0</v>
      </c>
      <c r="S2" s="341" t="s">
        <v>25</v>
      </c>
      <c r="T2" s="341"/>
      <c r="U2" s="5" t="s">
        <v>3</v>
      </c>
      <c r="V2" s="67" t="str">
        <f>'はあとぴあ使用許可申請書 '!V2</f>
        <v>後</v>
      </c>
      <c r="W2" s="67">
        <f>'はあとぴあ使用許可申請書 '!W2</f>
        <v>0</v>
      </c>
      <c r="X2" s="5" t="s">
        <v>4</v>
      </c>
      <c r="Y2" s="67">
        <f>'はあとぴあ使用許可申請書 '!Y2</f>
        <v>0</v>
      </c>
      <c r="Z2" s="340" t="s">
        <v>15</v>
      </c>
      <c r="AA2" s="340"/>
      <c r="AB2" s="338">
        <f>'はあとぴあ使用許可申請書 '!AB2:AD2</f>
        <v>0</v>
      </c>
      <c r="AC2" s="338"/>
      <c r="AD2" s="338"/>
      <c r="AE2" s="336" t="s">
        <v>126</v>
      </c>
      <c r="AF2" s="336"/>
      <c r="AG2" s="336"/>
      <c r="AH2" s="336"/>
      <c r="AI2" s="337"/>
      <c r="AN2" s="1">
        <v>1</v>
      </c>
      <c r="AO2" s="1">
        <v>1</v>
      </c>
      <c r="AQ2" s="2" t="s">
        <v>72</v>
      </c>
      <c r="AR2" s="1" t="s">
        <v>16</v>
      </c>
      <c r="AS2" s="1" t="s">
        <v>73</v>
      </c>
      <c r="AT2" s="1">
        <v>0</v>
      </c>
      <c r="AU2" s="1" t="s">
        <v>74</v>
      </c>
      <c r="AX2" s="22" t="s">
        <v>75</v>
      </c>
      <c r="AY2" s="22" t="s">
        <v>63</v>
      </c>
      <c r="AZ2" s="22" t="s">
        <v>76</v>
      </c>
    </row>
    <row r="3" spans="1:52" ht="63" customHeight="1">
      <c r="A3" s="332" t="s">
        <v>109</v>
      </c>
      <c r="B3" s="274"/>
      <c r="C3" s="31" t="str">
        <f>'はあとぴあ使用許可申請書 '!C3</f>
        <v>□</v>
      </c>
      <c r="D3" s="104" t="str">
        <f>'はあとぴあ使用許可申請書 '!D3:H3</f>
        <v>はあとホール</v>
      </c>
      <c r="E3" s="102"/>
      <c r="F3" s="102"/>
      <c r="G3" s="102"/>
      <c r="H3" s="102"/>
      <c r="I3" s="101" t="str">
        <f>'はあとぴあ使用許可申請書 '!I3:J3</f>
        <v>□</v>
      </c>
      <c r="J3" s="260"/>
      <c r="K3" s="104" t="str">
        <f>'はあとぴあ使用許可申請書 '!K3:O3</f>
        <v>ふれあいひろば</v>
      </c>
      <c r="L3" s="121"/>
      <c r="M3" s="121"/>
      <c r="N3" s="121"/>
      <c r="O3" s="121"/>
      <c r="P3" s="62"/>
      <c r="Q3" s="101" t="str">
        <f>'はあとぴあ使用許可申請書 '!Q3:R3</f>
        <v>□</v>
      </c>
      <c r="R3" s="260"/>
      <c r="S3" s="104" t="str">
        <f>'はあとぴあ使用許可申請書 '!S3:U3</f>
        <v>談話室</v>
      </c>
      <c r="T3" s="104"/>
      <c r="U3" s="104"/>
      <c r="V3" s="65"/>
      <c r="W3" s="33" t="str">
        <f>'はあとぴあ使用許可申請書 '!W3</f>
        <v>□</v>
      </c>
      <c r="X3" s="123" t="str">
        <f>'はあとぴあ使用許可申請書 '!X3:AA3</f>
        <v>調理実習室</v>
      </c>
      <c r="Y3" s="121"/>
      <c r="Z3" s="121"/>
      <c r="AA3" s="121"/>
      <c r="AB3" s="62"/>
      <c r="AC3" s="101">
        <f>'はあとぴあ使用許可申請書 '!AC3:AD3</f>
        <v>0</v>
      </c>
      <c r="AD3" s="260"/>
      <c r="AE3" s="122">
        <f>'はあとぴあ使用許可申請書 '!AE3:AG3</f>
        <v>0</v>
      </c>
      <c r="AF3" s="121"/>
      <c r="AG3" s="121"/>
      <c r="AH3" s="32"/>
      <c r="AI3" s="34"/>
      <c r="AN3" s="1">
        <v>2</v>
      </c>
      <c r="AO3" s="1">
        <v>2</v>
      </c>
      <c r="AQ3" s="2">
        <v>5</v>
      </c>
      <c r="AR3" s="1" t="s">
        <v>17</v>
      </c>
      <c r="AS3" s="1" t="s">
        <v>77</v>
      </c>
      <c r="AT3" s="1">
        <v>1</v>
      </c>
      <c r="AU3" s="1" t="s">
        <v>55</v>
      </c>
      <c r="AX3" s="22" t="s">
        <v>78</v>
      </c>
      <c r="AY3" s="22" t="s">
        <v>63</v>
      </c>
      <c r="AZ3" s="22" t="s">
        <v>79</v>
      </c>
    </row>
    <row r="4" spans="1:52" ht="63" customHeight="1">
      <c r="A4" s="333"/>
      <c r="B4" s="276"/>
      <c r="C4" s="31" t="str">
        <f>'はあとぴあ使用許可申請書 '!C4</f>
        <v>□</v>
      </c>
      <c r="D4" s="104" t="str">
        <f>'はあとぴあ使用許可申請書 '!D4:G4</f>
        <v>けんこうひろば</v>
      </c>
      <c r="E4" s="121"/>
      <c r="F4" s="121"/>
      <c r="G4" s="121"/>
      <c r="H4" s="102"/>
      <c r="I4" s="101" t="str">
        <f>'はあとぴあ使用許可申請書 '!I4:J4</f>
        <v>□</v>
      </c>
      <c r="J4" s="260"/>
      <c r="K4" s="122" t="s">
        <v>21</v>
      </c>
      <c r="L4" s="121"/>
      <c r="M4" s="121"/>
      <c r="N4" s="121"/>
      <c r="O4" s="66"/>
      <c r="P4" s="62"/>
      <c r="Q4" s="101" t="str">
        <f>'はあとぴあ使用許可申請書 '!Q4:S4</f>
        <v>□</v>
      </c>
      <c r="R4" s="102"/>
      <c r="S4" s="104" t="s">
        <v>101</v>
      </c>
      <c r="T4" s="104"/>
      <c r="U4" s="104"/>
      <c r="V4" s="104"/>
      <c r="W4" s="104"/>
      <c r="X4" s="104"/>
      <c r="Y4" s="36"/>
      <c r="Z4" s="33"/>
      <c r="AA4" s="35"/>
      <c r="AB4" s="35"/>
      <c r="AC4" s="101">
        <f>'はあとぴあ使用許可申請書 '!AC4:AD4</f>
        <v>0</v>
      </c>
      <c r="AD4" s="260"/>
      <c r="AE4" s="122">
        <f>'はあとぴあ使用許可申請書 '!AE4:AG4</f>
        <v>0</v>
      </c>
      <c r="AF4" s="121"/>
      <c r="AG4" s="121"/>
      <c r="AH4" s="37"/>
      <c r="AI4" s="38"/>
      <c r="AN4" s="1">
        <v>3</v>
      </c>
      <c r="AO4" s="1">
        <v>3</v>
      </c>
      <c r="AQ4" s="1">
        <v>10</v>
      </c>
      <c r="AT4" s="1">
        <v>2</v>
      </c>
      <c r="AU4" s="1" t="s">
        <v>56</v>
      </c>
      <c r="AX4" s="22" t="s">
        <v>99</v>
      </c>
      <c r="AY4" s="22" t="s">
        <v>63</v>
      </c>
      <c r="AZ4" s="22" t="s">
        <v>100</v>
      </c>
    </row>
    <row r="5" spans="1:56" ht="63" customHeight="1">
      <c r="A5" s="334"/>
      <c r="B5" s="335"/>
      <c r="C5" s="31" t="str">
        <f>'はあとぴあ使用許可申請書 '!C5</f>
        <v>□</v>
      </c>
      <c r="D5" s="104" t="str">
        <f>'はあとぴあ使用許可申請書 '!D5</f>
        <v>会議室 １</v>
      </c>
      <c r="E5" s="104"/>
      <c r="F5" s="104"/>
      <c r="G5" s="64"/>
      <c r="I5" s="101" t="str">
        <f>'はあとぴあ使用許可申請書 '!I5</f>
        <v>□</v>
      </c>
      <c r="J5" s="101"/>
      <c r="K5" s="104" t="str">
        <f>'はあとぴあ使用許可申請書 '!K5</f>
        <v>会議室 ２</v>
      </c>
      <c r="L5" s="104"/>
      <c r="M5" s="104"/>
      <c r="N5" s="104"/>
      <c r="O5" s="104"/>
      <c r="Q5" s="258" t="str">
        <f>'はあとぴあ使用許可申請書 '!Q5</f>
        <v>□</v>
      </c>
      <c r="R5" s="258"/>
      <c r="S5" s="104" t="str">
        <f>'はあとぴあ使用許可申請書 '!S5</f>
        <v>会議室３</v>
      </c>
      <c r="T5" s="104"/>
      <c r="U5" s="104"/>
      <c r="V5" s="88"/>
      <c r="W5" s="33" t="str">
        <f>'はあとぴあ使用許可申請書 '!W5</f>
        <v>□</v>
      </c>
      <c r="X5" s="104" t="str">
        <f>'はあとぴあ使用許可申請書 '!X5</f>
        <v>会議室４</v>
      </c>
      <c r="Y5" s="104"/>
      <c r="Z5" s="104"/>
      <c r="AA5" s="88"/>
      <c r="AB5" s="88"/>
      <c r="AC5" s="259" t="str">
        <f>'はあとぴあ使用許可申請書 '!AC5</f>
        <v>□</v>
      </c>
      <c r="AD5" s="259"/>
      <c r="AE5" s="104" t="str">
        <f>'はあとぴあ使用許可申請書 '!AE5</f>
        <v>会議室５</v>
      </c>
      <c r="AF5" s="104"/>
      <c r="AG5" s="104"/>
      <c r="AH5" s="37">
        <f>'はあとぴあ使用許可申請書 '!AH5</f>
        <v>0</v>
      </c>
      <c r="AI5" s="38">
        <f>'はあとぴあ使用許可申請書 '!AI5</f>
        <v>0</v>
      </c>
      <c r="AN5" s="1">
        <v>4</v>
      </c>
      <c r="AO5" s="1">
        <v>4</v>
      </c>
      <c r="AQ5" s="1">
        <v>15</v>
      </c>
      <c r="AT5" s="1">
        <v>3</v>
      </c>
      <c r="AU5" s="1" t="s">
        <v>57</v>
      </c>
      <c r="AX5" s="22" t="s">
        <v>62</v>
      </c>
      <c r="AY5" s="22" t="s">
        <v>63</v>
      </c>
      <c r="AZ5" s="22" t="s">
        <v>65</v>
      </c>
      <c r="BA5" s="22" t="s">
        <v>64</v>
      </c>
      <c r="BB5" s="22" t="s">
        <v>66</v>
      </c>
      <c r="BC5" s="22" t="s">
        <v>68</v>
      </c>
      <c r="BD5" s="22" t="s">
        <v>67</v>
      </c>
    </row>
    <row r="6" spans="1:52" ht="63" customHeight="1">
      <c r="A6" s="327" t="s">
        <v>119</v>
      </c>
      <c r="B6" s="269"/>
      <c r="C6" s="31" t="str">
        <f>'はあとぴあ使用許可申請書 '!C6</f>
        <v>□</v>
      </c>
      <c r="D6" s="104" t="str">
        <f>'はあとぴあ使用許可申請書 '!D6:J6</f>
        <v>調理実習室の機器</v>
      </c>
      <c r="E6" s="121"/>
      <c r="F6" s="121"/>
      <c r="G6" s="121"/>
      <c r="H6" s="121"/>
      <c r="I6" s="121"/>
      <c r="J6" s="121"/>
      <c r="K6" s="101" t="str">
        <f>'はあとぴあ使用許可申請書 '!K6:L6</f>
        <v>□</v>
      </c>
      <c r="L6" s="260"/>
      <c r="M6" s="104" t="str">
        <f>'はあとぴあ使用許可申請書 '!M6:P6</f>
        <v>陶芸電気窯</v>
      </c>
      <c r="N6" s="121"/>
      <c r="O6" s="121"/>
      <c r="P6" s="121"/>
      <c r="Q6" s="101" t="str">
        <f>'はあとぴあ使用許可申請書 '!Q6:R6</f>
        <v>□</v>
      </c>
      <c r="R6" s="102"/>
      <c r="S6" s="123" t="str">
        <f>'はあとぴあ使用許可申請書 '!S6:T6</f>
        <v>その他</v>
      </c>
      <c r="T6" s="121"/>
      <c r="U6" s="35" t="s">
        <v>113</v>
      </c>
      <c r="V6" s="129">
        <f>'はあとぴあ使用許可申請書 '!V6:AH6</f>
        <v>0</v>
      </c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38" t="s">
        <v>114</v>
      </c>
      <c r="AN6" s="1">
        <v>5</v>
      </c>
      <c r="AO6" s="1">
        <v>5</v>
      </c>
      <c r="AQ6" s="1">
        <v>20</v>
      </c>
      <c r="AT6" s="1">
        <v>4</v>
      </c>
      <c r="AU6" s="1" t="s">
        <v>58</v>
      </c>
      <c r="AX6" s="22" t="s">
        <v>82</v>
      </c>
      <c r="AY6" s="22" t="s">
        <v>63</v>
      </c>
      <c r="AZ6" s="22" t="s">
        <v>83</v>
      </c>
    </row>
    <row r="7" spans="1:46" ht="63" customHeight="1">
      <c r="A7" s="327" t="s">
        <v>26</v>
      </c>
      <c r="B7" s="269"/>
      <c r="C7" s="31" t="str">
        <f>'はあとぴあ使用許可申請書 '!C7</f>
        <v>□</v>
      </c>
      <c r="D7" s="287" t="s">
        <v>27</v>
      </c>
      <c r="E7" s="287"/>
      <c r="F7" s="287"/>
      <c r="G7" s="31" t="str">
        <f>'はあとぴあ使用許可申請書 '!G7</f>
        <v>□</v>
      </c>
      <c r="H7" s="287" t="s">
        <v>28</v>
      </c>
      <c r="I7" s="260"/>
      <c r="J7" s="269"/>
      <c r="K7" s="268" t="s">
        <v>29</v>
      </c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9"/>
      <c r="AB7" s="285">
        <f>'はあとぴあ使用許可申請書 '!AB7:AG7</f>
        <v>0</v>
      </c>
      <c r="AC7" s="260"/>
      <c r="AD7" s="260"/>
      <c r="AE7" s="260"/>
      <c r="AF7" s="260"/>
      <c r="AG7" s="260"/>
      <c r="AH7" s="287" t="s">
        <v>30</v>
      </c>
      <c r="AI7" s="288"/>
      <c r="AN7" s="1">
        <v>6</v>
      </c>
      <c r="AO7" s="1">
        <v>6</v>
      </c>
      <c r="AQ7" s="1">
        <v>25</v>
      </c>
      <c r="AT7" s="1">
        <v>5</v>
      </c>
    </row>
    <row r="8" spans="1:46" ht="63" customHeight="1">
      <c r="A8" s="327" t="s">
        <v>31</v>
      </c>
      <c r="B8" s="269"/>
      <c r="C8" s="31" t="str">
        <f>'はあとぴあ使用許可申請書 '!C8</f>
        <v>□</v>
      </c>
      <c r="D8" s="287" t="s">
        <v>11</v>
      </c>
      <c r="E8" s="287"/>
      <c r="F8" s="287"/>
      <c r="G8" s="31" t="str">
        <f>'はあとぴあ使用許可申請書 '!G8</f>
        <v>□</v>
      </c>
      <c r="H8" s="287" t="s">
        <v>12</v>
      </c>
      <c r="I8" s="260"/>
      <c r="J8" s="269"/>
      <c r="K8" s="6"/>
      <c r="L8" s="271" t="str">
        <f>('はあとぴあ使用許可申請書 '!L8:M8)</f>
        <v>□</v>
      </c>
      <c r="M8" s="271"/>
      <c r="N8" s="270" t="s">
        <v>60</v>
      </c>
      <c r="O8" s="270"/>
      <c r="P8" s="270"/>
      <c r="Q8" s="270"/>
      <c r="R8" s="270"/>
      <c r="S8" s="270"/>
      <c r="T8" s="33" t="str">
        <f>'はあとぴあ使用許可申請書 '!T8</f>
        <v>□</v>
      </c>
      <c r="U8" s="270" t="s">
        <v>61</v>
      </c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88"/>
      <c r="AN8" s="1">
        <v>7</v>
      </c>
      <c r="AO8" s="1">
        <v>7</v>
      </c>
      <c r="AQ8" s="1">
        <v>30</v>
      </c>
      <c r="AT8" s="1">
        <v>6</v>
      </c>
    </row>
    <row r="9" spans="1:46" ht="69" customHeight="1">
      <c r="A9" s="327" t="s">
        <v>8</v>
      </c>
      <c r="B9" s="269"/>
      <c r="C9" s="291">
        <f>'はあとぴあ使用許可申請書 '!C9:AI9</f>
        <v>0</v>
      </c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3"/>
      <c r="AN9" s="1">
        <v>8</v>
      </c>
      <c r="AO9" s="1">
        <v>8</v>
      </c>
      <c r="AQ9" s="1">
        <v>35</v>
      </c>
      <c r="AT9" s="1">
        <v>7</v>
      </c>
    </row>
    <row r="10" spans="1:46" ht="42" customHeight="1">
      <c r="A10" s="348" t="s">
        <v>32</v>
      </c>
      <c r="B10" s="274"/>
      <c r="C10" s="350" t="s">
        <v>33</v>
      </c>
      <c r="D10" s="4" t="str">
        <f>'はあとぴあ使用許可申請書 '!D10</f>
        <v>□</v>
      </c>
      <c r="E10" s="345" t="s">
        <v>84</v>
      </c>
      <c r="F10" s="345"/>
      <c r="G10" s="345"/>
      <c r="H10" s="345"/>
      <c r="I10" s="345"/>
      <c r="J10" s="345"/>
      <c r="K10" s="346"/>
      <c r="L10" s="262" t="s">
        <v>34</v>
      </c>
      <c r="M10" s="274"/>
      <c r="N10" s="7" t="str">
        <f>'はあとぴあ使用許可申請書 '!N10</f>
        <v>□</v>
      </c>
      <c r="O10" s="289" t="s">
        <v>38</v>
      </c>
      <c r="P10" s="289"/>
      <c r="Q10" s="289"/>
      <c r="R10" s="289"/>
      <c r="S10" s="289"/>
      <c r="T10" s="262" t="s">
        <v>40</v>
      </c>
      <c r="U10" s="263"/>
      <c r="V10" s="279" t="s">
        <v>41</v>
      </c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1"/>
      <c r="AN10" s="1">
        <v>9</v>
      </c>
      <c r="AO10" s="1">
        <v>9</v>
      </c>
      <c r="AQ10" s="1">
        <v>40</v>
      </c>
      <c r="AT10" s="1">
        <v>8</v>
      </c>
    </row>
    <row r="11" spans="1:46" ht="42" customHeight="1">
      <c r="A11" s="333"/>
      <c r="B11" s="276"/>
      <c r="C11" s="314"/>
      <c r="D11" s="23" t="str">
        <f>'はあとぴあ使用許可申請書 '!D11</f>
        <v>□</v>
      </c>
      <c r="E11" s="343" t="s">
        <v>86</v>
      </c>
      <c r="F11" s="343"/>
      <c r="G11" s="343"/>
      <c r="H11" s="343"/>
      <c r="I11" s="343"/>
      <c r="J11" s="343"/>
      <c r="K11" s="344"/>
      <c r="L11" s="275"/>
      <c r="M11" s="276"/>
      <c r="N11" s="8" t="str">
        <f>'はあとぴあ使用許可申請書 '!N11</f>
        <v>□</v>
      </c>
      <c r="O11" s="290" t="s">
        <v>39</v>
      </c>
      <c r="P11" s="290"/>
      <c r="Q11" s="290"/>
      <c r="R11" s="290"/>
      <c r="S11" s="290"/>
      <c r="T11" s="264"/>
      <c r="U11" s="265"/>
      <c r="V11" s="9"/>
      <c r="W11" s="282">
        <f>'はあとぴあ使用許可申請書 '!W11:AH14</f>
        <v>0</v>
      </c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10"/>
      <c r="AN11" s="1">
        <v>10</v>
      </c>
      <c r="AO11" s="1">
        <v>10</v>
      </c>
      <c r="AQ11" s="1">
        <v>45</v>
      </c>
      <c r="AT11" s="1">
        <v>9</v>
      </c>
    </row>
    <row r="12" spans="1:46" ht="42" customHeight="1">
      <c r="A12" s="333"/>
      <c r="B12" s="276"/>
      <c r="C12" s="314"/>
      <c r="D12" s="23" t="str">
        <f>'はあとぴあ使用許可申請書 '!D12</f>
        <v>□</v>
      </c>
      <c r="E12" s="290" t="s">
        <v>35</v>
      </c>
      <c r="F12" s="290"/>
      <c r="G12" s="290"/>
      <c r="H12" s="290"/>
      <c r="I12" s="290"/>
      <c r="J12" s="290"/>
      <c r="K12" s="352"/>
      <c r="L12" s="275"/>
      <c r="M12" s="276"/>
      <c r="N12" s="11"/>
      <c r="O12" s="12"/>
      <c r="P12" s="12"/>
      <c r="Q12" s="12"/>
      <c r="R12" s="12"/>
      <c r="S12" s="12"/>
      <c r="T12" s="264"/>
      <c r="U12" s="265"/>
      <c r="V12" s="11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10"/>
      <c r="AN12" s="1">
        <v>11</v>
      </c>
      <c r="AO12" s="1">
        <v>11</v>
      </c>
      <c r="AQ12" s="1">
        <v>50</v>
      </c>
      <c r="AT12" s="1">
        <v>10</v>
      </c>
    </row>
    <row r="13" spans="1:46" ht="42" customHeight="1">
      <c r="A13" s="333"/>
      <c r="B13" s="276"/>
      <c r="C13" s="314"/>
      <c r="D13" s="23" t="str">
        <f>'はあとぴあ使用許可申請書 '!D13</f>
        <v>□</v>
      </c>
      <c r="E13" s="343" t="s">
        <v>36</v>
      </c>
      <c r="F13" s="343"/>
      <c r="G13" s="343"/>
      <c r="H13" s="343"/>
      <c r="I13" s="343"/>
      <c r="J13" s="343"/>
      <c r="K13" s="344"/>
      <c r="L13" s="275"/>
      <c r="M13" s="276"/>
      <c r="N13" s="11"/>
      <c r="O13" s="12"/>
      <c r="P13" s="12"/>
      <c r="Q13" s="12"/>
      <c r="R13" s="12"/>
      <c r="S13" s="12"/>
      <c r="T13" s="264"/>
      <c r="U13" s="265"/>
      <c r="V13" s="11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10"/>
      <c r="AN13" s="1">
        <v>12</v>
      </c>
      <c r="AO13" s="1">
        <v>12</v>
      </c>
      <c r="AQ13" s="1">
        <v>55</v>
      </c>
      <c r="AT13" s="1">
        <v>11</v>
      </c>
    </row>
    <row r="14" spans="1:46" ht="42" customHeight="1" thickBot="1">
      <c r="A14" s="349"/>
      <c r="B14" s="278"/>
      <c r="C14" s="351"/>
      <c r="D14" s="83" t="str">
        <f>'はあとぴあ使用許可申請書 '!D14</f>
        <v>□</v>
      </c>
      <c r="E14" s="272" t="s">
        <v>37</v>
      </c>
      <c r="F14" s="272"/>
      <c r="G14" s="272"/>
      <c r="H14" s="272"/>
      <c r="I14" s="272"/>
      <c r="J14" s="272"/>
      <c r="K14" s="273"/>
      <c r="L14" s="277"/>
      <c r="M14" s="278"/>
      <c r="N14" s="13"/>
      <c r="O14" s="14"/>
      <c r="P14" s="14"/>
      <c r="Q14" s="14"/>
      <c r="R14" s="14"/>
      <c r="S14" s="14"/>
      <c r="T14" s="266"/>
      <c r="U14" s="267"/>
      <c r="V14" s="13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15"/>
      <c r="AO14" s="1">
        <v>13</v>
      </c>
      <c r="AT14" s="1">
        <v>12</v>
      </c>
    </row>
    <row r="15" spans="1:46" ht="63" customHeight="1" thickTop="1">
      <c r="A15" s="347" t="s">
        <v>42</v>
      </c>
      <c r="B15" s="324"/>
      <c r="C15" s="16"/>
      <c r="D15" s="17" t="str">
        <f>'はあとぴあ使用許可申請書 '!D15</f>
        <v>□</v>
      </c>
      <c r="E15" s="342" t="s">
        <v>53</v>
      </c>
      <c r="F15" s="342"/>
      <c r="G15" s="342"/>
      <c r="H15" s="353" t="str">
        <f>'はあとぴあ使用許可申請書 '!H15:I15</f>
        <v>□</v>
      </c>
      <c r="I15" s="353"/>
      <c r="J15" s="342" t="s">
        <v>54</v>
      </c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55"/>
      <c r="AO15" s="1">
        <v>14</v>
      </c>
      <c r="AT15" s="1">
        <v>13</v>
      </c>
    </row>
    <row r="16" spans="1:46" ht="81" customHeight="1">
      <c r="A16" s="219" t="s">
        <v>111</v>
      </c>
      <c r="B16" s="220"/>
      <c r="C16" s="354">
        <f>'はあとぴあ使用許可申請書 '!C16:AI16</f>
        <v>0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9"/>
      <c r="AO16" s="1">
        <v>15</v>
      </c>
      <c r="AT16" s="1">
        <v>14</v>
      </c>
    </row>
    <row r="17" spans="1:46" ht="36" customHeight="1">
      <c r="A17" s="313" t="s">
        <v>9</v>
      </c>
      <c r="B17" s="319" t="s">
        <v>44</v>
      </c>
      <c r="C17" s="321" t="s">
        <v>43</v>
      </c>
      <c r="D17" s="280"/>
      <c r="E17" s="274"/>
      <c r="F17" s="268" t="s">
        <v>51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9"/>
      <c r="V17" s="241" t="s">
        <v>50</v>
      </c>
      <c r="W17" s="121"/>
      <c r="X17" s="121"/>
      <c r="Y17" s="184" t="s">
        <v>6</v>
      </c>
      <c r="Z17" s="168"/>
      <c r="AA17" s="111"/>
      <c r="AB17" s="184" t="s">
        <v>124</v>
      </c>
      <c r="AC17" s="168"/>
      <c r="AD17" s="111"/>
      <c r="AE17" s="184" t="s">
        <v>117</v>
      </c>
      <c r="AF17" s="206"/>
      <c r="AG17" s="207"/>
      <c r="AH17" s="207"/>
      <c r="AI17" s="208"/>
      <c r="AO17" s="1">
        <v>16</v>
      </c>
      <c r="AT17" s="1">
        <v>15</v>
      </c>
    </row>
    <row r="18" spans="1:46" ht="45" customHeight="1">
      <c r="A18" s="314"/>
      <c r="B18" s="320"/>
      <c r="C18" s="275"/>
      <c r="D18" s="322"/>
      <c r="E18" s="276"/>
      <c r="F18" s="316" t="s">
        <v>45</v>
      </c>
      <c r="G18" s="317"/>
      <c r="H18" s="318"/>
      <c r="I18" s="316" t="s">
        <v>46</v>
      </c>
      <c r="J18" s="317"/>
      <c r="K18" s="317"/>
      <c r="L18" s="318"/>
      <c r="M18" s="316" t="s">
        <v>47</v>
      </c>
      <c r="N18" s="280"/>
      <c r="O18" s="274"/>
      <c r="P18" s="316" t="s">
        <v>48</v>
      </c>
      <c r="Q18" s="280"/>
      <c r="R18" s="274"/>
      <c r="S18" s="316" t="s">
        <v>120</v>
      </c>
      <c r="T18" s="280"/>
      <c r="U18" s="274"/>
      <c r="V18" s="179" t="s">
        <v>49</v>
      </c>
      <c r="W18" s="168"/>
      <c r="X18" s="111"/>
      <c r="Y18" s="112"/>
      <c r="Z18" s="185"/>
      <c r="AA18" s="113"/>
      <c r="AB18" s="112"/>
      <c r="AC18" s="185"/>
      <c r="AD18" s="113"/>
      <c r="AE18" s="209"/>
      <c r="AF18" s="210"/>
      <c r="AG18" s="211"/>
      <c r="AH18" s="211"/>
      <c r="AI18" s="212"/>
      <c r="AO18" s="1">
        <v>17</v>
      </c>
      <c r="AT18" s="1">
        <v>16</v>
      </c>
    </row>
    <row r="19" spans="1:46" ht="24" customHeight="1">
      <c r="A19" s="314"/>
      <c r="B19" s="320"/>
      <c r="C19" s="213" t="s">
        <v>89</v>
      </c>
      <c r="D19" s="224"/>
      <c r="E19" s="63" t="s">
        <v>10</v>
      </c>
      <c r="F19" s="213" t="s">
        <v>90</v>
      </c>
      <c r="G19" s="214"/>
      <c r="H19" s="63" t="s">
        <v>10</v>
      </c>
      <c r="I19" s="106" t="s">
        <v>91</v>
      </c>
      <c r="J19" s="107"/>
      <c r="K19" s="107"/>
      <c r="L19" s="63" t="s">
        <v>10</v>
      </c>
      <c r="M19" s="106" t="s">
        <v>92</v>
      </c>
      <c r="N19" s="107"/>
      <c r="O19" s="63" t="s">
        <v>10</v>
      </c>
      <c r="P19" s="106" t="s">
        <v>93</v>
      </c>
      <c r="Q19" s="107"/>
      <c r="R19" s="63" t="s">
        <v>10</v>
      </c>
      <c r="S19" s="213" t="s">
        <v>94</v>
      </c>
      <c r="T19" s="214"/>
      <c r="U19" s="63" t="s">
        <v>10</v>
      </c>
      <c r="V19" s="106" t="s">
        <v>95</v>
      </c>
      <c r="W19" s="107"/>
      <c r="X19" s="63" t="s">
        <v>10</v>
      </c>
      <c r="Y19" s="213" t="s">
        <v>115</v>
      </c>
      <c r="Z19" s="214"/>
      <c r="AA19" s="63" t="s">
        <v>10</v>
      </c>
      <c r="AB19" s="213" t="s">
        <v>121</v>
      </c>
      <c r="AC19" s="214"/>
      <c r="AD19" s="63" t="s">
        <v>10</v>
      </c>
      <c r="AE19" s="182" t="s">
        <v>123</v>
      </c>
      <c r="AF19" s="183"/>
      <c r="AG19" s="183"/>
      <c r="AH19" s="183"/>
      <c r="AI19" s="63" t="s">
        <v>10</v>
      </c>
      <c r="AO19" s="1">
        <v>18</v>
      </c>
      <c r="AT19" s="1">
        <v>17</v>
      </c>
    </row>
    <row r="20" spans="1:46" ht="24" customHeight="1">
      <c r="A20" s="314"/>
      <c r="B20" s="61"/>
      <c r="C20" s="221" t="s">
        <v>96</v>
      </c>
      <c r="D20" s="222"/>
      <c r="E20" s="57"/>
      <c r="F20" s="221"/>
      <c r="G20" s="223"/>
      <c r="H20" s="57"/>
      <c r="I20" s="98" t="s">
        <v>97</v>
      </c>
      <c r="J20" s="99"/>
      <c r="K20" s="99"/>
      <c r="L20" s="100"/>
      <c r="M20" s="98" t="s">
        <v>97</v>
      </c>
      <c r="N20" s="99"/>
      <c r="O20" s="100"/>
      <c r="P20" s="98" t="s">
        <v>97</v>
      </c>
      <c r="Q20" s="99"/>
      <c r="R20" s="100"/>
      <c r="S20" s="221"/>
      <c r="T20" s="223"/>
      <c r="U20" s="57"/>
      <c r="V20" s="98" t="s">
        <v>70</v>
      </c>
      <c r="W20" s="99"/>
      <c r="X20" s="100"/>
      <c r="Y20" s="98" t="s">
        <v>116</v>
      </c>
      <c r="Z20" s="99"/>
      <c r="AA20" s="100"/>
      <c r="AB20" s="98"/>
      <c r="AC20" s="99"/>
      <c r="AD20" s="100"/>
      <c r="AE20" s="173" t="s">
        <v>122</v>
      </c>
      <c r="AF20" s="174"/>
      <c r="AG20" s="174"/>
      <c r="AH20" s="174"/>
      <c r="AI20" s="57"/>
      <c r="AO20" s="1">
        <v>18</v>
      </c>
      <c r="AT20" s="1">
        <v>17</v>
      </c>
    </row>
    <row r="21" spans="1:46" ht="51" customHeight="1">
      <c r="A21" s="314"/>
      <c r="B21" s="82">
        <f>'はあとぴあ使用許可申請書 '!B21</f>
        <v>0</v>
      </c>
      <c r="C21" s="286">
        <f>'はあとぴあ使用許可申請書 '!C21:D21</f>
        <v>0</v>
      </c>
      <c r="D21" s="294"/>
      <c r="E21" s="75"/>
      <c r="F21" s="286">
        <f>'はあとぴあ使用許可申請書 '!F21:G21</f>
        <v>0</v>
      </c>
      <c r="G21" s="294"/>
      <c r="H21" s="75"/>
      <c r="I21" s="286">
        <f>'はあとぴあ使用許可申請書 '!I21:K21</f>
        <v>0</v>
      </c>
      <c r="J21" s="294"/>
      <c r="K21" s="294"/>
      <c r="L21" s="75"/>
      <c r="M21" s="286">
        <f>'はあとぴあ使用許可申請書 '!M21:N21</f>
        <v>0</v>
      </c>
      <c r="N21" s="294"/>
      <c r="O21" s="75"/>
      <c r="P21" s="286">
        <f>'はあとぴあ使用許可申請書 '!P21:Q21</f>
        <v>0</v>
      </c>
      <c r="Q21" s="294"/>
      <c r="R21" s="75"/>
      <c r="S21" s="261">
        <f>'はあとぴあ使用許可申請書 '!S21:T21</f>
        <v>0</v>
      </c>
      <c r="T21" s="121"/>
      <c r="U21" s="76"/>
      <c r="V21" s="261">
        <f>'はあとぴあ使用許可申請書 '!V21:W21</f>
        <v>0</v>
      </c>
      <c r="W21" s="121"/>
      <c r="X21" s="77"/>
      <c r="Y21" s="261">
        <f>'はあとぴあ使用許可申請書 '!Y21:Z21</f>
        <v>0</v>
      </c>
      <c r="Z21" s="121"/>
      <c r="AA21" s="77"/>
      <c r="AB21" s="286">
        <f>'はあとぴあ使用許可申請書 '!AB21:AC21</f>
        <v>0</v>
      </c>
      <c r="AC21" s="121"/>
      <c r="AD21" s="75"/>
      <c r="AE21" s="261">
        <f>'はあとぴあ使用許可申請書 '!AE21:AH21</f>
        <v>0</v>
      </c>
      <c r="AF21" s="121"/>
      <c r="AG21" s="121"/>
      <c r="AH21" s="121"/>
      <c r="AI21" s="18"/>
      <c r="AO21" s="1">
        <v>19</v>
      </c>
      <c r="AT21" s="1">
        <v>18</v>
      </c>
    </row>
    <row r="22" spans="1:46" ht="51" customHeight="1">
      <c r="A22" s="314"/>
      <c r="B22" s="95">
        <f>'はあとぴあ使用許可申請書 '!B22</f>
        <v>0</v>
      </c>
      <c r="C22" s="286">
        <f>'はあとぴあ使用許可申請書 '!C22:D22</f>
        <v>0</v>
      </c>
      <c r="D22" s="294"/>
      <c r="E22" s="75"/>
      <c r="F22" s="286">
        <f>'はあとぴあ使用許可申請書 '!F22:G22</f>
        <v>0</v>
      </c>
      <c r="G22" s="294"/>
      <c r="H22" s="75"/>
      <c r="I22" s="286">
        <f>'はあとぴあ使用許可申請書 '!I22:K22</f>
        <v>0</v>
      </c>
      <c r="J22" s="294"/>
      <c r="K22" s="294"/>
      <c r="L22" s="75"/>
      <c r="M22" s="286">
        <f>'はあとぴあ使用許可申請書 '!M22:N22</f>
        <v>0</v>
      </c>
      <c r="N22" s="294"/>
      <c r="O22" s="75"/>
      <c r="P22" s="286">
        <f>'はあとぴあ使用許可申請書 '!P22:Q22</f>
        <v>0</v>
      </c>
      <c r="Q22" s="294"/>
      <c r="R22" s="75"/>
      <c r="S22" s="261">
        <f>'はあとぴあ使用許可申請書 '!S22:T22</f>
        <v>0</v>
      </c>
      <c r="T22" s="121"/>
      <c r="U22" s="76"/>
      <c r="V22" s="261">
        <f>'はあとぴあ使用許可申請書 '!V22:W22</f>
        <v>0</v>
      </c>
      <c r="W22" s="121"/>
      <c r="X22" s="76"/>
      <c r="Y22" s="261">
        <f>'はあとぴあ使用許可申請書 '!Y22:Z22</f>
        <v>0</v>
      </c>
      <c r="Z22" s="121"/>
      <c r="AA22" s="76"/>
      <c r="AB22" s="286">
        <f>'はあとぴあ使用許可申請書 '!AB22:AC22</f>
        <v>0</v>
      </c>
      <c r="AC22" s="121"/>
      <c r="AD22" s="75"/>
      <c r="AE22" s="261">
        <f>'はあとぴあ使用許可申請書 '!AE22:AH22</f>
        <v>0</v>
      </c>
      <c r="AF22" s="121"/>
      <c r="AG22" s="121"/>
      <c r="AH22" s="121"/>
      <c r="AI22" s="18"/>
      <c r="AO22" s="1">
        <v>20</v>
      </c>
      <c r="AT22" s="1">
        <v>19</v>
      </c>
    </row>
    <row r="23" spans="1:46" ht="51" customHeight="1">
      <c r="A23" s="314"/>
      <c r="B23" s="82">
        <f>'はあとぴあ使用許可申請書 '!B23</f>
        <v>0</v>
      </c>
      <c r="C23" s="286">
        <f>'はあとぴあ使用許可申請書 '!C23:D23</f>
        <v>0</v>
      </c>
      <c r="D23" s="294"/>
      <c r="E23" s="75"/>
      <c r="F23" s="286">
        <f>'はあとぴあ使用許可申請書 '!F23:G23</f>
        <v>0</v>
      </c>
      <c r="G23" s="294"/>
      <c r="H23" s="75"/>
      <c r="I23" s="286">
        <f>'はあとぴあ使用許可申請書 '!I23:K23</f>
        <v>0</v>
      </c>
      <c r="J23" s="294"/>
      <c r="K23" s="294"/>
      <c r="L23" s="75"/>
      <c r="M23" s="286">
        <f>'はあとぴあ使用許可申請書 '!M23:N23</f>
        <v>0</v>
      </c>
      <c r="N23" s="294"/>
      <c r="O23" s="75"/>
      <c r="P23" s="286">
        <f>'はあとぴあ使用許可申請書 '!P23:Q23</f>
        <v>0</v>
      </c>
      <c r="Q23" s="294"/>
      <c r="R23" s="75"/>
      <c r="S23" s="261">
        <f>'はあとぴあ使用許可申請書 '!S23:T23</f>
        <v>0</v>
      </c>
      <c r="T23" s="121"/>
      <c r="U23" s="76"/>
      <c r="V23" s="261">
        <f>'はあとぴあ使用許可申請書 '!V23:W23</f>
        <v>0</v>
      </c>
      <c r="W23" s="121"/>
      <c r="X23" s="76"/>
      <c r="Y23" s="261">
        <f>'はあとぴあ使用許可申請書 '!Y23:Z23</f>
        <v>0</v>
      </c>
      <c r="Z23" s="121"/>
      <c r="AA23" s="76"/>
      <c r="AB23" s="286">
        <f>'はあとぴあ使用許可申請書 '!AB23:AC23</f>
        <v>0</v>
      </c>
      <c r="AC23" s="121"/>
      <c r="AD23" s="75"/>
      <c r="AE23" s="261">
        <f>'はあとぴあ使用許可申請書 '!AE23:AH23</f>
        <v>0</v>
      </c>
      <c r="AF23" s="121"/>
      <c r="AG23" s="121"/>
      <c r="AH23" s="121"/>
      <c r="AI23" s="18"/>
      <c r="AO23" s="1">
        <v>21</v>
      </c>
      <c r="AT23" s="1">
        <v>10</v>
      </c>
    </row>
    <row r="24" spans="1:46" ht="51" customHeight="1">
      <c r="A24" s="314"/>
      <c r="B24" s="82">
        <f>'はあとぴあ使用許可申請書 '!B24</f>
        <v>0</v>
      </c>
      <c r="C24" s="286">
        <f>'はあとぴあ使用許可申請書 '!C24:D24</f>
        <v>0</v>
      </c>
      <c r="D24" s="294"/>
      <c r="E24" s="75"/>
      <c r="F24" s="286">
        <f>'はあとぴあ使用許可申請書 '!F24:G24</f>
        <v>0</v>
      </c>
      <c r="G24" s="294"/>
      <c r="H24" s="75"/>
      <c r="I24" s="286">
        <f>'はあとぴあ使用許可申請書 '!I24:K24</f>
        <v>0</v>
      </c>
      <c r="J24" s="294"/>
      <c r="K24" s="294"/>
      <c r="L24" s="75"/>
      <c r="M24" s="286">
        <f>'はあとぴあ使用許可申請書 '!M24:N24</f>
        <v>0</v>
      </c>
      <c r="N24" s="294"/>
      <c r="O24" s="75"/>
      <c r="P24" s="286">
        <f>'はあとぴあ使用許可申請書 '!P24:Q24</f>
        <v>0</v>
      </c>
      <c r="Q24" s="294"/>
      <c r="R24" s="75"/>
      <c r="S24" s="261">
        <f>'はあとぴあ使用許可申請書 '!S24:T24</f>
        <v>0</v>
      </c>
      <c r="T24" s="121"/>
      <c r="U24" s="76"/>
      <c r="V24" s="261">
        <f>'はあとぴあ使用許可申請書 '!V24:W24</f>
        <v>0</v>
      </c>
      <c r="W24" s="121"/>
      <c r="X24" s="76"/>
      <c r="Y24" s="261">
        <f>'はあとぴあ使用許可申請書 '!Y24:Z24</f>
        <v>0</v>
      </c>
      <c r="Z24" s="121"/>
      <c r="AA24" s="76"/>
      <c r="AB24" s="286">
        <f>'はあとぴあ使用許可申請書 '!AB24:AC24</f>
        <v>0</v>
      </c>
      <c r="AC24" s="121"/>
      <c r="AD24" s="75"/>
      <c r="AE24" s="261">
        <f>'はあとぴあ使用許可申請書 '!AE24:AH24</f>
        <v>0</v>
      </c>
      <c r="AF24" s="121"/>
      <c r="AG24" s="121"/>
      <c r="AH24" s="121"/>
      <c r="AI24" s="18"/>
      <c r="AO24" s="1">
        <v>22</v>
      </c>
      <c r="AT24" s="1">
        <v>21</v>
      </c>
    </row>
    <row r="25" spans="1:46" ht="51" customHeight="1">
      <c r="A25" s="315"/>
      <c r="B25" s="82">
        <f>'はあとぴあ使用許可申請書 '!B25</f>
        <v>0</v>
      </c>
      <c r="C25" s="286">
        <f>'はあとぴあ使用許可申請書 '!C25:D25</f>
        <v>0</v>
      </c>
      <c r="D25" s="294"/>
      <c r="E25" s="75"/>
      <c r="F25" s="286">
        <f>'はあとぴあ使用許可申請書 '!F25:G25</f>
        <v>0</v>
      </c>
      <c r="G25" s="294"/>
      <c r="H25" s="75"/>
      <c r="I25" s="286">
        <f>'はあとぴあ使用許可申請書 '!I25:K25</f>
        <v>0</v>
      </c>
      <c r="J25" s="294"/>
      <c r="K25" s="294"/>
      <c r="L25" s="75"/>
      <c r="M25" s="286">
        <f>'はあとぴあ使用許可申請書 '!M25:N25</f>
        <v>0</v>
      </c>
      <c r="N25" s="294"/>
      <c r="O25" s="75"/>
      <c r="P25" s="286">
        <f>'はあとぴあ使用許可申請書 '!P25:Q25</f>
        <v>0</v>
      </c>
      <c r="Q25" s="294"/>
      <c r="R25" s="75"/>
      <c r="S25" s="261">
        <f>'はあとぴあ使用許可申請書 '!S25:T25</f>
        <v>0</v>
      </c>
      <c r="T25" s="121"/>
      <c r="U25" s="76"/>
      <c r="V25" s="261">
        <f>'はあとぴあ使用許可申請書 '!V25:W25</f>
        <v>0</v>
      </c>
      <c r="W25" s="121"/>
      <c r="X25" s="76"/>
      <c r="Y25" s="261">
        <f>'はあとぴあ使用許可申請書 '!Y25:Z25</f>
        <v>0</v>
      </c>
      <c r="Z25" s="121"/>
      <c r="AA25" s="76"/>
      <c r="AB25" s="286">
        <f>'はあとぴあ使用許可申請書 '!AB25:AC25</f>
        <v>0</v>
      </c>
      <c r="AC25" s="121"/>
      <c r="AD25" s="75"/>
      <c r="AE25" s="261">
        <f>'はあとぴあ使用許可申請書 '!AE25:AH25</f>
        <v>0</v>
      </c>
      <c r="AF25" s="121"/>
      <c r="AG25" s="121"/>
      <c r="AH25" s="121"/>
      <c r="AI25" s="18"/>
      <c r="AO25" s="1">
        <v>23</v>
      </c>
      <c r="AT25" s="1">
        <v>22</v>
      </c>
    </row>
    <row r="26" spans="1:46" ht="61.5" customHeight="1">
      <c r="A26" s="262" t="s">
        <v>6</v>
      </c>
      <c r="B26" s="274"/>
      <c r="C26" s="286">
        <f>'はあとぴあ使用許可申請書 '!C26:D26</f>
        <v>0</v>
      </c>
      <c r="D26" s="294"/>
      <c r="E26" s="78"/>
      <c r="F26" s="286">
        <f>'はあとぴあ使用許可申請書 '!F26:G26</f>
        <v>0</v>
      </c>
      <c r="G26" s="294"/>
      <c r="H26" s="78"/>
      <c r="I26" s="286">
        <f>'はあとぴあ使用許可申請書 '!I26:K26</f>
        <v>0</v>
      </c>
      <c r="J26" s="294"/>
      <c r="K26" s="294"/>
      <c r="L26" s="78"/>
      <c r="M26" s="286">
        <f>'はあとぴあ使用許可申請書 '!M26:N26</f>
        <v>0</v>
      </c>
      <c r="N26" s="294"/>
      <c r="O26" s="78"/>
      <c r="P26" s="286">
        <f>'はあとぴあ使用許可申請書 '!P26:Q26</f>
        <v>0</v>
      </c>
      <c r="Q26" s="294"/>
      <c r="R26" s="78"/>
      <c r="S26" s="261">
        <f>'はあとぴあ使用許可申請書 '!S26:T26</f>
        <v>0</v>
      </c>
      <c r="T26" s="121"/>
      <c r="U26" s="79"/>
      <c r="V26" s="261">
        <f>'はあとぴあ使用許可申請書 '!V26:W26</f>
        <v>0</v>
      </c>
      <c r="W26" s="121"/>
      <c r="X26" s="79"/>
      <c r="Y26" s="261">
        <f>'はあとぴあ使用許可申請書 '!Y26:Z26</f>
        <v>0</v>
      </c>
      <c r="Z26" s="121"/>
      <c r="AA26" s="79"/>
      <c r="AB26" s="286">
        <f>'はあとぴあ使用許可申請書 '!AB26:AC26</f>
        <v>0</v>
      </c>
      <c r="AC26" s="121"/>
      <c r="AD26" s="78"/>
      <c r="AE26" s="261">
        <f>'はあとぴあ使用許可申請書 '!AE26:AH26</f>
        <v>0</v>
      </c>
      <c r="AF26" s="121"/>
      <c r="AG26" s="121"/>
      <c r="AH26" s="121"/>
      <c r="AI26" s="21"/>
      <c r="AO26" s="1">
        <v>24</v>
      </c>
      <c r="AT26" s="1">
        <v>23</v>
      </c>
    </row>
    <row r="27" spans="1:46" ht="51" customHeight="1">
      <c r="A27" s="4" t="s">
        <v>24</v>
      </c>
      <c r="B27" s="302" t="s">
        <v>112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3"/>
      <c r="AO27" s="1">
        <v>25</v>
      </c>
      <c r="AT27" s="1">
        <v>24</v>
      </c>
    </row>
    <row r="28" spans="1:41" ht="51" customHeight="1">
      <c r="A28" s="23" t="s">
        <v>24</v>
      </c>
      <c r="B28" s="304" t="s">
        <v>69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5"/>
      <c r="AO28" s="1">
        <v>26</v>
      </c>
    </row>
    <row r="29" spans="1:41" ht="51" customHeight="1">
      <c r="A29" s="23" t="s">
        <v>24</v>
      </c>
      <c r="B29" s="304" t="s">
        <v>23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5"/>
      <c r="AO29" s="1">
        <v>27</v>
      </c>
    </row>
    <row r="30" spans="1:41" ht="75" customHeight="1" thickBot="1">
      <c r="A30" s="24"/>
      <c r="B30" s="25"/>
      <c r="C30" s="301" t="s">
        <v>133</v>
      </c>
      <c r="D30" s="284"/>
      <c r="E30" s="309"/>
      <c r="F30" s="310"/>
      <c r="G30" s="26" t="s">
        <v>0</v>
      </c>
      <c r="H30" s="312"/>
      <c r="I30" s="284"/>
      <c r="J30" s="25" t="s">
        <v>1</v>
      </c>
      <c r="K30" s="311"/>
      <c r="L30" s="284"/>
      <c r="M30" s="25" t="s">
        <v>2</v>
      </c>
      <c r="N30" s="27" t="s">
        <v>98</v>
      </c>
      <c r="O30" s="297" t="s">
        <v>131</v>
      </c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8"/>
      <c r="AO30" s="1">
        <v>28</v>
      </c>
    </row>
    <row r="31" spans="1:41" ht="69" customHeight="1" thickTop="1">
      <c r="A31" s="197" t="s">
        <v>104</v>
      </c>
      <c r="B31" s="198"/>
      <c r="C31" s="198"/>
      <c r="D31" s="199"/>
      <c r="E31" s="299">
        <f>'はあとぴあ使用許可申請書 '!E31:Z31</f>
        <v>0</v>
      </c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60" t="str">
        <f>'はあとぴあ使用許可申請書 '!AA31</f>
        <v>□</v>
      </c>
      <c r="AB31" s="236" t="s">
        <v>59</v>
      </c>
      <c r="AC31" s="236"/>
      <c r="AD31" s="236"/>
      <c r="AE31" s="60" t="str">
        <f>'はあとぴあ使用許可申請書 '!AE31</f>
        <v>□</v>
      </c>
      <c r="AF31" s="236" t="s">
        <v>45</v>
      </c>
      <c r="AG31" s="236"/>
      <c r="AH31" s="236"/>
      <c r="AI31" s="87"/>
      <c r="AO31" s="1">
        <v>29</v>
      </c>
    </row>
    <row r="32" spans="1:49" ht="69" customHeight="1">
      <c r="A32" s="194" t="s">
        <v>7</v>
      </c>
      <c r="B32" s="195"/>
      <c r="C32" s="195"/>
      <c r="D32" s="196"/>
      <c r="E32" s="306">
        <f>'はあとぴあ使用許可申請書 '!E32:AI32</f>
        <v>0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8"/>
      <c r="AO32" s="1">
        <v>30</v>
      </c>
      <c r="AW32" s="20"/>
    </row>
    <row r="33" spans="1:41" ht="69" customHeight="1" thickBot="1">
      <c r="A33" s="186" t="s">
        <v>105</v>
      </c>
      <c r="B33" s="187"/>
      <c r="C33" s="187"/>
      <c r="D33" s="188"/>
      <c r="E33" s="250">
        <f>'はあとぴあ使用許可申請書 '!E33:T33</f>
        <v>0</v>
      </c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5" t="s">
        <v>19</v>
      </c>
      <c r="V33" s="251"/>
      <c r="W33" s="251"/>
      <c r="X33" s="295">
        <f>'はあとぴあ使用許可申請書 '!X33:AI33</f>
        <v>0</v>
      </c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6"/>
      <c r="AO33" s="1">
        <v>31</v>
      </c>
    </row>
  </sheetData>
  <sheetProtection/>
  <mergeCells count="187">
    <mergeCell ref="I20:L20"/>
    <mergeCell ref="M20:O20"/>
    <mergeCell ref="F20:G20"/>
    <mergeCell ref="J15:AI15"/>
    <mergeCell ref="S18:U18"/>
    <mergeCell ref="F17:U17"/>
    <mergeCell ref="V17:X17"/>
    <mergeCell ref="AB17:AD18"/>
    <mergeCell ref="V18:X18"/>
    <mergeCell ref="V20:X20"/>
    <mergeCell ref="AB21:AC21"/>
    <mergeCell ref="AB19:AC19"/>
    <mergeCell ref="D4:H4"/>
    <mergeCell ref="P20:R20"/>
    <mergeCell ref="F19:G19"/>
    <mergeCell ref="I19:K19"/>
    <mergeCell ref="M19:N19"/>
    <mergeCell ref="P19:Q19"/>
    <mergeCell ref="C16:AI16"/>
    <mergeCell ref="AB20:AD20"/>
    <mergeCell ref="Y19:Z19"/>
    <mergeCell ref="V19:W19"/>
    <mergeCell ref="AE17:AI18"/>
    <mergeCell ref="Y17:AA18"/>
    <mergeCell ref="AE20:AH20"/>
    <mergeCell ref="Y20:AA20"/>
    <mergeCell ref="C21:D21"/>
    <mergeCell ref="I21:K21"/>
    <mergeCell ref="P18:R18"/>
    <mergeCell ref="S20:T20"/>
    <mergeCell ref="S19:T19"/>
    <mergeCell ref="A16:B16"/>
    <mergeCell ref="M21:N21"/>
    <mergeCell ref="P21:Q21"/>
    <mergeCell ref="I18:L18"/>
    <mergeCell ref="M18:O18"/>
    <mergeCell ref="A15:B15"/>
    <mergeCell ref="A10:B14"/>
    <mergeCell ref="E11:K11"/>
    <mergeCell ref="D8:F8"/>
    <mergeCell ref="H8:J8"/>
    <mergeCell ref="C10:C14"/>
    <mergeCell ref="A9:B9"/>
    <mergeCell ref="E12:K12"/>
    <mergeCell ref="H15:I15"/>
    <mergeCell ref="A7:B7"/>
    <mergeCell ref="D7:F7"/>
    <mergeCell ref="H7:J7"/>
    <mergeCell ref="F23:G23"/>
    <mergeCell ref="I23:K23"/>
    <mergeCell ref="F21:G21"/>
    <mergeCell ref="I22:K22"/>
    <mergeCell ref="E13:K13"/>
    <mergeCell ref="E10:K10"/>
    <mergeCell ref="A8:B8"/>
    <mergeCell ref="AE2:AI2"/>
    <mergeCell ref="C23:D23"/>
    <mergeCell ref="F22:G22"/>
    <mergeCell ref="S21:T21"/>
    <mergeCell ref="AB2:AD2"/>
    <mergeCell ref="D2:E2"/>
    <mergeCell ref="L2:N2"/>
    <mergeCell ref="Z2:AA2"/>
    <mergeCell ref="S2:T2"/>
    <mergeCell ref="E15:G15"/>
    <mergeCell ref="B29:AI29"/>
    <mergeCell ref="A1:B1"/>
    <mergeCell ref="A2:B2"/>
    <mergeCell ref="A6:B6"/>
    <mergeCell ref="C1:AI1"/>
    <mergeCell ref="I2:J2"/>
    <mergeCell ref="A3:B5"/>
    <mergeCell ref="Q3:R3"/>
    <mergeCell ref="S3:U3"/>
    <mergeCell ref="X3:AA3"/>
    <mergeCell ref="A33:D33"/>
    <mergeCell ref="A17:A25"/>
    <mergeCell ref="F18:H18"/>
    <mergeCell ref="A32:D32"/>
    <mergeCell ref="C22:D22"/>
    <mergeCell ref="C19:D19"/>
    <mergeCell ref="B17:B19"/>
    <mergeCell ref="E33:T33"/>
    <mergeCell ref="C20:D20"/>
    <mergeCell ref="C17:E18"/>
    <mergeCell ref="I24:K24"/>
    <mergeCell ref="A26:B26"/>
    <mergeCell ref="C26:D26"/>
    <mergeCell ref="F26:G26"/>
    <mergeCell ref="I26:K26"/>
    <mergeCell ref="P26:Q26"/>
    <mergeCell ref="M25:N25"/>
    <mergeCell ref="C24:D24"/>
    <mergeCell ref="F24:G24"/>
    <mergeCell ref="U33:W33"/>
    <mergeCell ref="E32:AI32"/>
    <mergeCell ref="S23:T23"/>
    <mergeCell ref="M23:N23"/>
    <mergeCell ref="AE23:AH23"/>
    <mergeCell ref="AF31:AH31"/>
    <mergeCell ref="M24:N24"/>
    <mergeCell ref="E30:F30"/>
    <mergeCell ref="K30:L30"/>
    <mergeCell ref="H30:I30"/>
    <mergeCell ref="P22:Q22"/>
    <mergeCell ref="S22:T22"/>
    <mergeCell ref="Y22:Z22"/>
    <mergeCell ref="V23:W23"/>
    <mergeCell ref="S26:T26"/>
    <mergeCell ref="Y24:Z24"/>
    <mergeCell ref="P24:Q24"/>
    <mergeCell ref="A31:D31"/>
    <mergeCell ref="C30:D30"/>
    <mergeCell ref="F25:G25"/>
    <mergeCell ref="C25:D25"/>
    <mergeCell ref="B27:AI27"/>
    <mergeCell ref="AE25:AH25"/>
    <mergeCell ref="AB26:AC26"/>
    <mergeCell ref="AB25:AC25"/>
    <mergeCell ref="P25:Q25"/>
    <mergeCell ref="B28:AI28"/>
    <mergeCell ref="X33:AI33"/>
    <mergeCell ref="M26:N26"/>
    <mergeCell ref="P23:Q23"/>
    <mergeCell ref="AB31:AD31"/>
    <mergeCell ref="O30:AH30"/>
    <mergeCell ref="S24:T24"/>
    <mergeCell ref="S25:T25"/>
    <mergeCell ref="E31:Z31"/>
    <mergeCell ref="V24:W24"/>
    <mergeCell ref="I25:K25"/>
    <mergeCell ref="K3:O3"/>
    <mergeCell ref="O10:S10"/>
    <mergeCell ref="O11:S11"/>
    <mergeCell ref="C9:AI9"/>
    <mergeCell ref="Y26:Z26"/>
    <mergeCell ref="V26:W26"/>
    <mergeCell ref="Y23:Z23"/>
    <mergeCell ref="V25:W25"/>
    <mergeCell ref="V22:W22"/>
    <mergeCell ref="M22:N22"/>
    <mergeCell ref="AB22:AC22"/>
    <mergeCell ref="Y25:Z25"/>
    <mergeCell ref="AE3:AG3"/>
    <mergeCell ref="I4:J4"/>
    <mergeCell ref="K4:N4"/>
    <mergeCell ref="S4:X4"/>
    <mergeCell ref="Q4:R4"/>
    <mergeCell ref="U8:AI8"/>
    <mergeCell ref="I3:J3"/>
    <mergeCell ref="AE19:AH19"/>
    <mergeCell ref="D3:H3"/>
    <mergeCell ref="AC3:AD3"/>
    <mergeCell ref="AE26:AH26"/>
    <mergeCell ref="AB7:AG7"/>
    <mergeCell ref="AE22:AH22"/>
    <mergeCell ref="AE24:AH24"/>
    <mergeCell ref="AB23:AC23"/>
    <mergeCell ref="AB24:AC24"/>
    <mergeCell ref="AE21:AH21"/>
    <mergeCell ref="AH7:AI7"/>
    <mergeCell ref="Y21:Z21"/>
    <mergeCell ref="T10:U14"/>
    <mergeCell ref="K7:AA7"/>
    <mergeCell ref="N8:S8"/>
    <mergeCell ref="L8:M8"/>
    <mergeCell ref="E14:K14"/>
    <mergeCell ref="L10:M14"/>
    <mergeCell ref="V10:AI10"/>
    <mergeCell ref="W11:AH14"/>
    <mergeCell ref="V21:W21"/>
    <mergeCell ref="AE4:AG4"/>
    <mergeCell ref="D6:J6"/>
    <mergeCell ref="K6:L6"/>
    <mergeCell ref="M6:P6"/>
    <mergeCell ref="S6:T6"/>
    <mergeCell ref="Q6:R6"/>
    <mergeCell ref="D5:F5"/>
    <mergeCell ref="V6:AH6"/>
    <mergeCell ref="I5:J5"/>
    <mergeCell ref="AE5:AG5"/>
    <mergeCell ref="Q5:R5"/>
    <mergeCell ref="AC5:AD5"/>
    <mergeCell ref="K5:O5"/>
    <mergeCell ref="S5:U5"/>
    <mergeCell ref="X5:Z5"/>
    <mergeCell ref="AC4:AD4"/>
  </mergeCells>
  <dataValidations count="3">
    <dataValidation type="list" allowBlank="1" showInputMessage="1" showErrorMessage="1" sqref="A27:A29 AA31 AE31">
      <formula1>$AS$2:$AS$3</formula1>
    </dataValidation>
    <dataValidation type="list" allowBlank="1" showInputMessage="1" showErrorMessage="1" sqref="K30:L30">
      <formula1>$AO$2:$AO$33</formula1>
    </dataValidation>
    <dataValidation type="list" allowBlank="1" showInputMessage="1" showErrorMessage="1" sqref="H30:I30">
      <formula1>$AN$2:$AN$13</formula1>
    </dataValidation>
  </dataValidations>
  <printOptions horizontalCentered="1"/>
  <pageMargins left="0.7874015748031497" right="0.3937007874015748" top="1.062992125984252" bottom="1.141732283464567" header="0.31496062992125984" footer="0.9055118110236221"/>
  <pageSetup fitToHeight="1" fitToWidth="1" horizontalDpi="600" verticalDpi="600" orientation="portrait" paperSize="9" scale="41" r:id="rId4"/>
  <headerFooter alignWithMargins="0">
    <oddHeader>&amp;L&amp;"ＭＳ 明朝,標準"&amp;22様式第２号（第３条関係）&amp;C&amp;"ＭＳ Ｐ明朝,標準"&amp;24
&amp;36美浜町保健福祉センター使用許可書&amp;R&amp;"ＭＳ Ｐ明朝,標準"&amp;28
第　　　　　号&amp;"ＭＳ Ｐゴシック,標準"&amp;11　　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一般職員用41</dc:creator>
  <cp:keywords/>
  <dc:description/>
  <cp:lastModifiedBy>一般職員用06</cp:lastModifiedBy>
  <cp:lastPrinted>2023-01-05T04:37:24Z</cp:lastPrinted>
  <dcterms:created xsi:type="dcterms:W3CDTF">2003-08-20T05:47:50Z</dcterms:created>
  <dcterms:modified xsi:type="dcterms:W3CDTF">2023-08-02T06:34:46Z</dcterms:modified>
  <cp:category/>
  <cp:version/>
  <cp:contentType/>
  <cp:contentStatus/>
</cp:coreProperties>
</file>